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29"/>
  <workbookPr/>
  <mc:AlternateContent xmlns:mc="http://schemas.openxmlformats.org/markup-compatibility/2006">
    <mc:Choice Requires="x15">
      <x15ac:absPath xmlns:x15ac="http://schemas.microsoft.com/office/spreadsheetml/2010/11/ac" url="E:\PC ACTI\ESCRITORIO\Reportes ASUR\2026\"/>
    </mc:Choice>
  </mc:AlternateContent>
  <xr:revisionPtr revIDLastSave="0" documentId="13_ncr:1_{A5EC9E72-D5AD-4CE6-8700-8D07F4021B47}" xr6:coauthVersionLast="43" xr6:coauthVersionMax="43" xr10:uidLastSave="{00000000-0000-0000-0000-000000000000}"/>
  <bookViews>
    <workbookView xWindow="-108" yWindow="-108" windowWidth="23256" windowHeight="12576" xr2:uid="{00000000-000D-0000-FFFF-FFFF00000000}"/>
  </bookViews>
  <sheets>
    <sheet name="28" sheetId="52" r:id="rId1"/>
    <sheet name="27" sheetId="49" r:id="rId2"/>
    <sheet name="26" sheetId="50" r:id="rId3"/>
    <sheet name="25" sheetId="51" r:id="rId4"/>
    <sheet name="24" sheetId="48" r:id="rId5"/>
    <sheet name="23" sheetId="47" r:id="rId6"/>
    <sheet name="22" sheetId="46" r:id="rId7"/>
    <sheet name="21" sheetId="45" r:id="rId8"/>
    <sheet name="20" sheetId="42" r:id="rId9"/>
    <sheet name="19" sheetId="43" r:id="rId10"/>
    <sheet name="18" sheetId="44" r:id="rId11"/>
    <sheet name="17" sheetId="41" r:id="rId12"/>
    <sheet name="16" sheetId="40" r:id="rId13"/>
    <sheet name="15" sheetId="39" r:id="rId14"/>
    <sheet name="14" sheetId="38" r:id="rId15"/>
    <sheet name="13" sheetId="35" r:id="rId16"/>
    <sheet name="12" sheetId="36" r:id="rId17"/>
    <sheet name="11" sheetId="37" r:id="rId18"/>
    <sheet name="10" sheetId="33" r:id="rId19"/>
    <sheet name="9" sheetId="34" r:id="rId20"/>
    <sheet name="8" sheetId="32" r:id="rId21"/>
    <sheet name="7" sheetId="31" r:id="rId22"/>
    <sheet name="6" sheetId="28" r:id="rId23"/>
    <sheet name="5" sheetId="29" r:id="rId24"/>
    <sheet name="4" sheetId="30" r:id="rId25"/>
    <sheet name="3" sheetId="27" r:id="rId26"/>
    <sheet name="2" sheetId="26" r:id="rId27"/>
    <sheet name="1" sheetId="25" r:id="rId28"/>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6" i="52" l="1"/>
  <c r="C6" i="52"/>
  <c r="G6" i="52" l="1"/>
  <c r="E6" i="49"/>
  <c r="C6" i="49"/>
  <c r="E6" i="50"/>
  <c r="C6" i="50"/>
  <c r="E6" i="51"/>
  <c r="C6" i="51"/>
  <c r="G6" i="49" l="1"/>
  <c r="G6" i="50"/>
  <c r="G6" i="51"/>
  <c r="E6" i="48"/>
  <c r="C6" i="48"/>
  <c r="G6" i="48" l="1"/>
  <c r="E6" i="47"/>
  <c r="C6" i="47"/>
  <c r="G6" i="47" l="1"/>
  <c r="E6" i="46"/>
  <c r="C6" i="46"/>
  <c r="G6" i="46" l="1"/>
  <c r="E6" i="45"/>
  <c r="C6" i="45"/>
  <c r="G6" i="45" l="1"/>
  <c r="E6" i="42"/>
  <c r="C6" i="42"/>
  <c r="E6" i="43"/>
  <c r="C6" i="43"/>
  <c r="G6" i="43" s="1"/>
  <c r="E6" i="44"/>
  <c r="C6" i="44"/>
  <c r="G6" i="42" l="1"/>
  <c r="G6" i="44"/>
  <c r="E6" i="41"/>
  <c r="C6" i="41"/>
  <c r="G6" i="41" l="1"/>
  <c r="E6" i="40"/>
  <c r="C6" i="40"/>
  <c r="G6" i="40" l="1"/>
  <c r="E6" i="39"/>
  <c r="C6" i="39"/>
  <c r="G6" i="39" l="1"/>
  <c r="E6" i="38"/>
  <c r="C6" i="38"/>
  <c r="G6" i="38" l="1"/>
  <c r="E6" i="35"/>
  <c r="C6" i="35"/>
  <c r="E6" i="36"/>
  <c r="C6" i="36"/>
  <c r="E6" i="37"/>
  <c r="C6" i="37"/>
  <c r="G6" i="35" l="1"/>
  <c r="G6" i="36"/>
  <c r="G6" i="37"/>
  <c r="E6" i="33"/>
  <c r="G6" i="33" s="1"/>
  <c r="C6" i="33"/>
  <c r="E6" i="34"/>
  <c r="C6" i="34"/>
  <c r="G6" i="34" l="1"/>
  <c r="E6" i="32"/>
  <c r="C6" i="32"/>
  <c r="G6" i="32" l="1"/>
  <c r="E6" i="31"/>
  <c r="C6" i="31"/>
  <c r="G6" i="31" l="1"/>
  <c r="E6" i="28"/>
  <c r="C6" i="28"/>
  <c r="E6" i="29"/>
  <c r="C6" i="29"/>
  <c r="E6" i="30"/>
  <c r="C6" i="30"/>
  <c r="G6" i="30" s="1"/>
  <c r="G6" i="28" l="1"/>
  <c r="G6" i="29"/>
  <c r="E6" i="27"/>
  <c r="C6" i="27"/>
  <c r="G6" i="27" l="1"/>
  <c r="E6" i="26"/>
  <c r="C6" i="26"/>
  <c r="G6" i="26" l="1"/>
  <c r="E6" i="25"/>
  <c r="C6" i="25"/>
  <c r="G6" i="25" l="1"/>
</calcChain>
</file>

<file path=xl/sharedStrings.xml><?xml version="1.0" encoding="utf-8"?>
<sst xmlns="http://schemas.openxmlformats.org/spreadsheetml/2006/main" count="392" uniqueCount="91">
  <si>
    <t>DESGLOSE OPERACIONES AEROPUERTO INTERNACIONAL DE CANCÚN</t>
  </si>
  <si>
    <t>FECHA</t>
  </si>
  <si>
    <t>LLEGADAS</t>
  </si>
  <si>
    <t>SALIDAS</t>
  </si>
  <si>
    <t>TOTAL OPERACIONES</t>
  </si>
  <si>
    <t>Nal.</t>
  </si>
  <si>
    <t>Intl</t>
  </si>
  <si>
    <t>Fuente: ASUR</t>
  </si>
  <si>
    <t>1 de Julio</t>
  </si>
  <si>
    <t xml:space="preserve">Aerolíneas internacionales con vuelos programados:  Aerolíneas Argentinas, Aeroméxico, Air Canada, Air Transat, American Airlines, Arajet, Avianca, Avianca Costa Rica, Breeze Airways, British Airways, Condor, Copa, Delta, Frontier, JetBlue, LATAM Perú, Porter Airlines, Southwest, Sun Country, Thomson, TUI Airlines Netherland, Turkish Airlines, United Airlines, Viva Aerobús, Volaris, Volaris Costa Rica, West Jet, World2Fly. </t>
  </si>
  <si>
    <t>Los destinos internacionales con vuelos programados: Ámsterdam, Atlanta, Austin, Baltimore, Birmingham, Bogotá, Boston, Buenos Aires, Calgary, Camagüey, Charlotte, Chicago, Cleveland, Dallas, Denver, Detroit, Estambul, Fort Lauderdale, Frankfurt, Glasgow, Guatemala, Harlingen, Houston, Kansas, La Habana, Lima, Londres, Los Ángeles, Madrid, Medellín, Miami, Minneapolis, Montego Bay, Montreal, Nashville, New Orleans, New York, Newark, Norfolk, Orlando, Panamá, Philadelphia, Phoenix, Punta Cana, Salt Lake City, San Antonio, San Francisco, San José de Costa Rica, St. Louis, Tampa, Toronto, Washington.</t>
  </si>
  <si>
    <t>Destinos nacionales con operaciones programadas:  Aguascalientes, Chihuahua, Ciudad de México, Ciudad Juárez, Guadalajara, León, Monterrey, Morelia, Oaxaca, Puebla, Querétaro, San Luis Potosí, Santa Lucía, Tijuana, Toluca, Tuxtla, Veracruz, Villahermosa.</t>
  </si>
  <si>
    <t>2 de Julio</t>
  </si>
  <si>
    <t xml:space="preserve">Aerolíneas internacionales con vuelos programados:  Aeroméxico, Air Canada, Air Europa, Air Transat, American Airlines, Arajet, Avianca, Avianca Costa Rica, British Airways, Condor, Copa, Delta, Frontier, Gol Líneas Aéreas, JetBlue, LATAM Perú, Neos SPA, Southwest, Sun Country, Thomson, Turkish Airlines, United Airlines, Viva Aerobús, Volaris, West Jet, Wingo, World2Fly.
</t>
  </si>
  <si>
    <t xml:space="preserve">Los destinos internacionales con vuelos programados:  Atlanta, Austin, Baltimore, Bogotá, Boston, Brasilia, Calgary, Charlotte, Chicago, Cleveland, Columbus, Dallas, Denver, Detroit, Edmonton, Estambul, Fort Lauderdale, Frankfurt, Guatemala, Houston, Kansas, La Habana, Las Vegas, Lima, Londres, Los Ángeles, Madrid, Manchester, Medellín, Miami, Milán, Minneapolis, Montreal, Nashville, New Orleans, New York, Newark, Orlando, Panamá, Philadelphia, Phoenix, Punta Cana, Roma, Salt Lake City, San Antonio, San Francisco, San José Costa Rica, San Salvador, St. Louis, Tampa, Toronto, Vancouver, Washington. </t>
  </si>
  <si>
    <t>Destinos nacionales con operaciones programadas:  Chihuahua, Ciudad de México, Ciudad Juárez, Guadalajara, León, Monterrey, Morelia, Oaxaca, Puebla, Querétaro, Reynosa, Saltillo, San Luis Potosí, Santa Lucía, Tampico, Tijuana, Toluca, Tuxtla, Veracruz, Villahermosa.</t>
  </si>
  <si>
    <t>3 de Julio</t>
  </si>
  <si>
    <t>Aerolíneas internacionales con vuelos programados:  Aerolíneas Argentinas, Aeroméxico, Air Canada, Air Europa, Air France, Air Transat, American Airlines, Arajet, Avianca, Avianca Costa Rica, British Airways, Copa, Delta, Evelope, Frontier, JetBlue, LATAM Perú, Porter Airlines, Southwest, Sun Country, Thomson, Turkish Airlines, United Airlines, Viva Aerobús, Volaris, Volaris Costa Rica, West Jet, World2Fly.</t>
  </si>
  <si>
    <t>Los destinos internacionales con vuelos programados:  Atlanta, Austin, Baltimore, Bogotá, Boston, Buenos Aires, Calgary, Charlotte, Chicago, Cincinnati, Cleveland, Columbus, Dallas, Denver, Detroit, Estambul, Fort Lauderdale, Guatemala, Houston, Kansas, La Habana, Las Vegas, Lima, Londres, Los Ángeles, Madrid, Medellín, Miami, Minneapolis, Montreal, Nashville, New Orleans, New York, Newark, Newcastle, Orlando, Ottawa, Panamá, Paris, Philadelphia, Phoenix, Punta Cana, Salt Lake City, San Antonio, San Francisco, San José Costa Rica, St. Louis, Tampa, Toronto, Vancouver, Washington.</t>
  </si>
  <si>
    <t>Destinos nacionales con operaciones programadas:  Aguascalientes, Chihuahua, Ciudad de México, Ciudad Juárez, Guadalajara, León, Monterrey, Oaxaca, Puebla, Querétaro, Reynosa, San Luis Potosí, Santa Lucía, Tijuana, Toluca, Tuxtla, Veracruz, Villahermosa.</t>
  </si>
  <si>
    <t>6 de Julio</t>
  </si>
  <si>
    <t>5 de Julio</t>
  </si>
  <si>
    <t>4 de Julio</t>
  </si>
  <si>
    <t>Aerolíneas internacionales con vuelos programados:  Aeroméxico, Air Canadá, Air Caraibes, Air Europa, Air Transat, Allegiant, American Airlines, Arajet, Avianca, Avianca Costa Rica, Breeze Airways, British Airways, Condor, Copa, Delta, Edelweiss, Flair Airlines, Frontier, Gol Líneas Aéreas, JetBlue, LATAM Perú, Porter Airlines, Southwest, Sun Country, Thomson, TUI Airlines Netherland, Turkish Airlines, United Airlines, Viva Aerobús, Volaris, Volaris Costa Rica, West Jet, Wingo, World2Fly.</t>
  </si>
  <si>
    <t>Los destinos internacionales con vuelos programados:  Ámsterdam, Atlanta, Austin, Baltimore, Bogotá, Boston, Brasilia, Calgary, Charleston, Charlotte, Chicago, Cincinnati, Cleveland, Columbus, Dallas, Denver, Detroit, Dublín, Estambul, Fort Lauderdale, Frankfurt, Glasgow, Guatemala, Harlingen, Houston, Indianápolis, Kansas City, La Habana, Las Vegas, Lima, Londres, Los Ángeles, Madrid, Medellín, Miami, Minneapolis, Montreal, Nashville, New Orleans, New York, Newark, Norfolk, Orlando, Orly, Ottawa, Panamá, Philadelphia, Phoenix, Pittsburg, Punta Cana, Salt Lake City, San Antonio, San Francisco, San José de Costa Rica, San Salvador, St. Louis, Tampa, Toronto, Vancouver, Washington, Winnipeg, Zúrich.</t>
  </si>
  <si>
    <t>Destinos nacionales con operaciones programadas:   Chihuahua, Ciudad de México, Ciudad Juárez, Guadalajara, León, Monterrey, Oaxaca, Puebla, Querétaro, San Luis Potosí, Santa Lucia, Tampico, Tijuana, Toluca, Torreón, Tuxtla, Veracruz, Villahermosa.</t>
  </si>
  <si>
    <t xml:space="preserve">Aerolíneas internacionales con vuelos programados:  Aerolíneas Argentinas, Aeroméxico, Air Canada, Air Europa, Air France, Air Transat, American Airlines, Arajet, Avianca, Avianca Costa Rica, British Airways, Condor, Copa, Delta, Evelope, Frontier, JetBlue, LATAM Perú, Orbest, Southwest, Sun Country, Thomson, Turkish Airlines, United Airlines, Viva Aerobús, Volaris, West Jet, Wingo, World2Fly.  
</t>
  </si>
  <si>
    <t xml:space="preserve">Los destinos internacionales con vuelos programados: Atlanta, Austin, Baltimore, Bogotá, Boston, Buenos Aires, Calgary, Charlotte, Chicago, Cincinnati, Cleveland, Columbus, Dallas, Denver, Detroit, Edmonton, Estambul, Fort Lauderdale, Frankfurt, Glasgow, Guatemala, Houston, Indianápolis, Kansas City, La Habana, Las Vegas, Lima, Lisboa, Londres, Los Ángeles, Madrid, Manchester, Medellín, Miami, Minneapolis, Montreal, Nashville, New Orleans, New York, Newark, Orlando, Panamá, Paris, Philadelphia, Phoenix, Punta Cana, Quebec, Salt Lake City,  San Antonio, San Francisco, San José de Costa Rica, St. Louis, Tampa, Toronto, Washington.
</t>
  </si>
  <si>
    <t>Destinos nacionales con operaciones programadas: Aguascalientes, Chihuahua, Ciudad de México, Ciudad Juárez, Guadalajara, León, Monterrey, Morelia, Oaxaca, Puebla, Querétaro, Reynosa, Saltillo, San Luis Potosí, Santa Lucia, Tijuana, Toluca, Tuxtla, Veracruz, Villahermosa.</t>
  </si>
  <si>
    <t>Los destinos internacionales con vuelos programados:  Atlanta, Austin, Baltimore, Bogotá, Boston, Buenos Aires, Calgary, Charlotte, Chicago, Cincinnati, Cleveland, Columbus, Dallas, Denver, Detroit, Edmonton, Estambul, Fort Lauderdale, Frankfurt, Glasgow, Guatemala, Houston, Indianápolis, Kansas City, La Habana, Las Vegas, Lima, Lisboa, Londres, Los Ángeles, Madrid, Manchester, Medellín, Miami, Minneapolis, Montreal, Nashville, New Orleans, New York, Newark, Orlando, Panamá, Paris, Philadelphia, Phoenix, Punta Cana, Quebec, Salt Lake City,  San Antonio, San Francisco, San José de Costa Rica, St. Louis, Tampa, Toronto, Washington.</t>
  </si>
  <si>
    <t>Destinos nacionales con operaciones programadas:  Aguascalientes, Chihuahua, Ciudad de México, Ciudad Juárez, Guadalajara, León, Monterrey, Morelia, Oaxaca, Puebla, Querétaro, Reynosa, Saltillo, San Luis Potosí, Santa Lucia, Tijuana, Toluca, Tuxtla, Veracruz, Villahermosa.</t>
  </si>
  <si>
    <t>7 de Julio</t>
  </si>
  <si>
    <t>Aerolíneas internacionales con vuelos programados:  Aeroméxico, Air Canada, Air Europa, Air France, Air Transat, American Airlines, Arajet, Avianca, Avianca Costa Rica, British Airways, Condor, Copa, Delta, Edelweiss, Flair Airlines, Frontier, Gol Líneas Aéreas, JetBlue, LATAM Perú, Orbest, Porter Airlines, Southwest, Sun Country, Thomson, TUI Airlines Netherland, Turkish Airlines, United Airlines, Viva Aerobús, Volaris, West Jet, World2Fly.</t>
  </si>
  <si>
    <t xml:space="preserve">Los destinos internacionales con vuelos programados:  Ámsterdam, Atlanta, Austin, Baltimore, Belfast, Bogotá, Boston, Brasilia, Calgary, Camagüey, Charlotte, Chicago, Cleveland, Dallas, Denver, Detroit, Estambul, Fort Lauderdale, Frankfurt, Guatemala, Houston, Kansas City, La Habana, Lima, Lisboa, Londres, Los Ángeles, Madrid, Medellín, Miami, Minneapolis, Montreal, Montego Bay, Nashville, New Orleans, New York, Newark, Orlando, Panamá, Paris, Philadelphia, Phoenix, Punta Cana, Salt Lake City, San Antonio, San Francisco, San José Costa Rica, San Salvador, St. Louis, Tampa, Toronto, Washington, Zúrich. </t>
  </si>
  <si>
    <t>Destinos nacionales con operaciones programadas:  Chihuahua, Ciudad de México, Ciudad Juárez, Guadalajara, León, Monterrey, Morelia, Oaxaca, Puebla, Querétaro, San Luis Potosí, Santa Lucía, Tampico, Tijuana, Toluca, Torreón, Tuxtla, Veracruz, Villahermosa.</t>
  </si>
  <si>
    <t>8 de Julio</t>
  </si>
  <si>
    <t xml:space="preserve">Aerolíneas internacionales con vuelos programados:  Aerolíneas Argentinas, Aeroméxico, Air Canada, Air Caraibes, Air Transat, American Airlines, Arajet, Avianca, Avianca Costa Rica, Breeze Airways, British Airways, Condor, Copa, Delta, Frontier, JetBlue, LATAM Perú, Porter Airlines, Southwest, Sun Country, Thomson, Turkish Airlines, United Airlines, Viva Aerobús, Volaris, Volaris Costa Rica, West Jet, World2Fly. </t>
  </si>
  <si>
    <t>Los destinos internacionales con vuelos programados:  Atlanta, Austin, Baltimore, Birmingham, Bogotá, Boston, Buenos Aires, Calgary, Camagüey, Charlotte, Chicago, Cleveland, Dallas, Denver, Detroit, Estambul, Fort Lauderdale, Frankfurt, Glasgow, Guatemala, Harlingen, Houston, Kansas, La Habana, Lima, Londres, Los Ángeles, Madrid, Medellín, Miami, Minneapolis, Montreal, Nashville, New Orleans, New York, Newark, Norfolk, Orlando, Orly, Panamá, Philadelphia, Phoenix, Punta Cana, Salt Lake City, San Antonio, San Francisco, San José de Costa Rica, St. Louis, Tampa, Toronto, Washington.</t>
  </si>
  <si>
    <t>10 de Julio</t>
  </si>
  <si>
    <t>9 de Julio</t>
  </si>
  <si>
    <t>Aerolíneas internacionales con vuelos programados:  Aeroméxico, Air Canada, Air Europa, Air Transat, American Airlines, Arajet, Avianca, Avianca Costa Rica, British Airways, Condor, Copa, Delta, Frontier, Gol Líneas Aéreas, JetBlue, LATAM Perú, Neos SPA, Southwest, Sun Country, Thomson, Turkish Airlines, United Airlines, Viva Aerobús, Volaris, West Jet, World2Fly.</t>
  </si>
  <si>
    <t>Aerolíneas internacionales con vuelos programados:  Aerolíneas Argentinas, Aeroméxico, Air Canada, Air Europa, Air France, Air Transat, American Airlines, Arajet, Avianca, Avianca Costa Rica, British Airways, Copa, Delta, Evelope, Frontier, JetBlue, LATAM Perú, Neos SPA, Porter Airlines, Southwest, Sun Country, Thomson, Turkish Airlines, United Airlines, Viva Aerobús, Volaris, Volaris Costa Rica, West Jet, World2Fly.</t>
  </si>
  <si>
    <t>Los destinos internacionales con vuelos programados:  Atlanta, Austin, Baltimore, Bogotá, Boston, Buenos Aires, Calgary, Charlotte, Chicago, Cleveland, Columbus, Dallas, Denver, Detroit, Estambul, Fort Lauderdale, Guatemala, Houston, Kansas, La Habana, Las Vegas, Lima, Londres, Los Ángeles, Madrid, Medellín, Miami, Milán, Minneapolis, Montreal, Nashville, New Orleans, New York, Newark, Newcastle, Orlando, Ottawa, Panamá, Paris, Philadelphia, Phoenix, Punta Cana, Roma, Salt Lake City, San Antonio, San Francisco, San José Costa Rica, St. Louis, Tampa, Toronto, Vancouver, Washington.</t>
  </si>
  <si>
    <t>13 de Julio</t>
  </si>
  <si>
    <t xml:space="preserve">Los destinos internacionales con vuelos programados:  Ámsterdam, Atlanta, Austin, Baltimore, Bogotá, Boston, Brasilia, Calgary, Charleston, Charlotte, Chicago, Cincinnati, Cleveland, Columbus, Dallas, Denver, Detroit, Dublín, Estambul, Fort Lauderdale, Frankfurt, Glasgow, Guatemala, Harlingen, Houston, Indianápolis, Kansas City, La Habana, Las Vegas, Lima, Londres, Los Ángeles, Madrid, Medellín, Miami, Minneapolis, Montreal, Nashville, New Orleans, New York, Newark, Norfolk, Orlando, Orly, Ottawa, Panamá, Philadelphia, Phoenix, Pittsburg, Punta Cana, Salt Lake City, San Antonio, San Francisco, San José de Costa Rica, San Salvador, St. Louis, Tampa, Toronto, Vancouver, Washington, Winnipeg, Zúrich.
</t>
  </si>
  <si>
    <t>Destinos nacionales con operaciones programadas:  Chihuahua, Ciudad de México, Ciudad Juárez, Guadalajara, León, Monterrey, Oaxaca, Puebla, Querétaro, Reynosa, San Luis Potosí, Santa Lucia, Tampico, Tijuana, Toluca, Torreón, Tuxtla, Veracruz, Villahermosa.</t>
  </si>
  <si>
    <t xml:space="preserve">Aerolíneas internacionales con vuelos programados:   Aerolíneas Argentinas, Aeroméxico, Air Canada, Air Europa, Air France, Air Transat, American Airlines, Arajet, Avianca, Avianca Costa Rica, British Airways, Condor, Copa, Delta, Evelope, Frontier, JetBlue, LATAM Perú, Orbest, Southwest, Sun Country, Thomson, Turkish Airlines, United Airlines, Viva Aerobús, Volaris, West Jet, World2Fly.  </t>
  </si>
  <si>
    <t>Aerolíneas internacionales con vuelos programados:  Aerolíneas Argentinas, Aeroméxico, Air Canada, Air Caraibes, Air Transat, American Airlines, Arajet, Avianca, Avianca Costa Rica, British Airways, Condor, Copa, Delta, Evelope, Frontier, JetBlue, LATAM Perú, Porter Airlines, Southwest, Sun Country, Thomson, Turkish Airlines, United Airlines, Viva Aerobús, Volaris, Volaris Costa Rica, West Jet, World2Fly.</t>
  </si>
  <si>
    <t xml:space="preserve">Los destinos internacionales con vuelos programados:  Atlanta, Austin, Baltimore, Barcelona, Bogotá, Boston, Buenos Aires, Calgary, Charlotte, Chicago, Cleveland, Columbus, Dallas, Denver, Detroit, Estambul, Fort Lauderdale, Frankfurt, Guatemala, Houston, Kansas, La Habana, Las Vegas, Lima, Londres, Los Ángeles, Madrid, Manchester, Medellín, Miami, Minneapolis, Montreal, Nashville, New Orleans, New York, Newark, Orlando, Orly, Panamá, Philadelphia, Phoenix, Punta Cana, Quebec, Salt Lake City, San Antonio, San Francisco, San José Costa Rica, St. Louis, Tampa, Toronto, Washington. </t>
  </si>
  <si>
    <t>Destinos nacionales con operaciones programadas:  Chihuahua, Ciudad de México, Ciudad Juárez, Guadalajara, León, Monterrey, Oaxaca, Puebla, Querétaro, Reynosa, San Luis Potosí, Santa Lucía, Tijuana, Toluca, Tuxtla, Veracruz, Villahermosa.</t>
  </si>
  <si>
    <t>14 de Julio</t>
  </si>
  <si>
    <t>15 de Julio</t>
  </si>
  <si>
    <t>Los destinos internacionales con vuelos programados:  Atlanta, Austin, Baltimore, Birmingham, Bogotá, Boston, Buenos Aires, Camagüey, Charlotte, Chicago, Cleveland, Dallas, Denver, Detroit, Estambul, Fort Lauderdale, Frankfurt, Glasgow, Guatemala, Harlingen, Houston, Kansas, La Habana, Lima, Londres, Los Ángeles, Madrid, Medellín, Miami, Minneapolis, Montreal, Nashville, New Orleans, New York, Newark, Norfolk, Orlando, Orly, Panamá, Philadelphia, Phoenix, Punta Cana, Salt Lake City, San Antonio, San Francisco, San José de Costa Rica, St. Louis, Tampa, Toronto, Washington.</t>
  </si>
  <si>
    <t>16 de Julio</t>
  </si>
  <si>
    <t>Aerolíneas internacionales con vuelos programados:  Aeroméxico, Air Canada, Air Europa, Air Transat, American Airlines, Arajet, Avianca, Avianca Costa Rica, British Airways, Condor, Copa, Delta, Frontier, Gol Líneas Aéreas, JetBlue, LATAM Perú, Neos SPA, Southwest, Sun Country, Thomson, United Airlines, Viva Aerobús, Volaris, West Jet, World2Fly.</t>
  </si>
  <si>
    <t>17 de Julio</t>
  </si>
  <si>
    <t>Los destinos internacionales con vuelos programados:  Atlanta, Austin, Baltimore, Bogotá, Boston, Buenos Aires, Calgary, Charlotte, Chicago, Cleveland, Columbus, Dallas, Denver, Detroit, Estambul, Fort Lauderdale, Guatemala, Houston, Kansas, La Habana, Las Vegas, Lima, Londres, Los Ángeles, Madrid, Manchester, Medellín, Miami, Minneapolis, Montreal, Nashville, New Orleans, New York, Newark, Newcastle, Orlando, Ottawa, Panamá, Paris, Philadelphia, Phoenix, Punta Cana, Salt Lake City, San Antonio, San Francisco, San José Costa Rica, St. Louis, Tampa, Toronto, Vancouver, Washington.</t>
  </si>
  <si>
    <t>20 de Julio</t>
  </si>
  <si>
    <t>19 de Julio</t>
  </si>
  <si>
    <t>18 de Julio</t>
  </si>
  <si>
    <t>Aerolíneas internacionales con vuelos programados:  Aerolíneas Argentinas, Aeroméxico, Air Canadá, Air Caraibes, Air Europa, Air France, Air Transat, Allegiant, American Airlines, Arajet, Avianca, Avianca Costa Rica, Breeze Airways, British Airways, Condor, Copa, Delta, Edelweiss, Flair Airlines, Frontier, Gol Líneas Aéreas, JetBlue, LATAM Perú, Porter Airlines, Southwest, Sun Country, Thomson, TUI Airlines Netherland, Turkish Airlines, United Airlines, Viva Aerobús, Volaris, Volaris Costa Rica, West Jet, World2Fly.</t>
  </si>
  <si>
    <t>Los destinos internacionales con vuelos programados: Ámsterdam, Atlanta, Austin, Baltimore, Bogotá, Boston, Brasilia, Calgary, Charleston, Charlotte, Chicago, Cincinnati, Cleveland, Columbus, Dallas, Denver, Detroit, Dublín, Estambul, Fort Lauderdale, Frankfurt, Glasgow, Guatemala, Harlingen, Houston, Indianápolis, Kansas City, La Habana, Las Vegas, Lima, Londres, Los Ángeles, Madrid, Manchester, Medellín, Miami, Minneapolis, Montreal, Nashville, New Orleans, New York, Newark, Norfolk, Orlando, Orly, Ottawa, Panamá, Paris, Philadelphia, Phoenix, Pittsburg, Punta Cana, Salt Lake City, San Antonio, San Francisco, San José de Costa Rica, San Salvador, St. Louis, Tampa, Toronto, Vancouver, Washington, Winnipeg, Zúrich.</t>
  </si>
  <si>
    <t>Destinos nacionales con operaciones programadas:  Chihuahua, Ciudad de México, Ciudad Juárez, Guadalajara, León, Monterrey, Morelia, Oaxaca, Puebla, Querétaro, San Luis Potosí, Santa Lucia, Tampico, Tijuana, Toluca, Torreón, Tuxtla, Veracruz, Villahermosa.</t>
  </si>
  <si>
    <t xml:space="preserve">Aerolíneas internacionales con vuelos programados:  Aerolíneas Argentinas, Aeroméxico, Air Canada, Air Europa, Air France, Air Transat, American Airlines, Arajet, Avianca, Avianca Costa Rica, British Airways, Condor, Copa, Delta, Evelope, Frontier, JetBlue, LATAM Perú, Orbest, Southwest, Sun Country, Thomson, Turkish Airlines, United Airlines, Viva Aerobús, Volaris, West Jet, World2Fly.  </t>
  </si>
  <si>
    <t>Los destinos internacionales con vuelos programados:  Atlanta, Austin, Baltimore, Birmingham, Bogotá, Boston, Buenos Aires, Calgary, Charlotte, Chicago, Cincinnati, Cleveland, Columbus, Dallas, Denver, Detroit, Estambul, Fort Lauderdale, Frankfurt, Glasgow, Guatemala, Harlingen, Houston, Indianápolis, Kansas City, La Habana, Las Vegas, Lima, Lisboa, Londres, Los Ángeles, Madrid, Manchester, Medellín, Miami, Minneapolis, Montreal, Nashville, New Orleans, New York, Newark, Orlando, Panamá, Paris, Philadelphia, Phoenix, Punta Cana, Quebec, Salt Lake City,  San Antonio, San Francisco, San José de Costa Rica, St. Louis, Tampa, Toronto, Washington.</t>
  </si>
  <si>
    <t xml:space="preserve">Aerolíneas internacionales con vuelos programados:  Aerolíneas Argentinas, Aeroméxico, Air Canada, Air Caraibes, Air Transat, American Airlines, Arajet, Avianca, Avianca Costa Rica, British Airways, Condor, Copa, Delta, Evelope, Frontier, JetBlue, LATAM Perú, Porter Airlines, Southwest, Sun Country, Thomson, Turkish Airlines, United Airlines, Viva Aerobús, Volaris, Volaris Costa Rica, West Jet, World2Fly.
</t>
  </si>
  <si>
    <t>Destinos nacionales con operaciones programadas:   Chihuahua, Ciudad de México, Ciudad Juárez, Guadalajara, León, Monterrey, Morelia, Oaxaca, Puebla, Querétaro, Reynosa, San Luis Potosí, Santa Lucía, Tijuana, Toluca, Tuxtla, Veracruz, Villahermosa.</t>
  </si>
  <si>
    <t>21 de Julio</t>
  </si>
  <si>
    <t>Aerolíneas internacionales con vuelos programados:  Aeroméxico, Air Canada, Air Caraibes, Air Europa, Air France, Air Transat, American Airlines, Arajet, Avianca, Avianca Costa Rica, British Airways, Condor, Copa, Delta, Edelweiss, Flair Airlines, Frontier, Gol Líneas Aéreas, JetBlue, LATAM Perú, Orbest, Porter Airlines, Southwest, Sun Country, Thomson, TUI Airlines Netherland, Turkish Airlines, United Airlines, Viva Aerobús, Volaris, West Jet, World2Fly.</t>
  </si>
  <si>
    <t xml:space="preserve">Los destinos internacionales con vuelos programados:  Ámsterdam, Atlanta, Austin, Baltimore, Belfast, Bogotá, Boston, Brasilia, Calgary, Camagüey, Charlotte, Chicago, Cleveland, Dallas, Denver, Detroit, Estambul, Fort Lauderdale, Frankfurt, Guatemala, Houston, Kansas City, La Habana, Lima, Lisboa, Londres, Los Ángeles, Madrid, Manchester, Medellín, Miami, Minneapolis, Montreal, Montego Bay, Nashville, New Orleans, New York, Newark, Orlando, Orly, Panamá, Paris, Philadelphia, Phoenix, Punta Cana, Salt Lake City, San Antonio, San Francisco, San José Costa Rica, San Salvador, St. Louis, Tampa, Toronto, Washington, Zúrich. </t>
  </si>
  <si>
    <t>Destinos nacionales con operaciones programadas:   Chihuahua, Ciudad de México, Ciudad Juárez, Guadalajara, León, Monterrey, Morelia, Oaxaca, Puebla, Querétaro, San Luis Potosí, Santa Lucía, Tampico, Tijuana, Toluca, Torreón, Tuxtla, Veracruz, Villahermosa.</t>
  </si>
  <si>
    <t>22 de Julio</t>
  </si>
  <si>
    <t>Los destinos internacionales con vuelos programados: Atlanta, Austin, Baltimore, Birmingham, Bogotá, Boston, Buenos Aires, Camagüey, Charlotte, Chicago, Cleveland, Dallas, Denver, Detroit, Estambul, Fort Lauderdale, Frankfurt, Glasgow, Guatemala, Harlingen, Houston, Kansas, La Habana, Lima, Londres, Los Ángeles, Madrid, Medellín, Miami, Minneapolis, Montreal, Nashville, New Orleans, New York, Newark, Norfolk, Orlando, Orly, Panamá, Philadelphia, Phoenix, Punta Cana, Salt Lake City, San Antonio, San Francisco, San José de Costa Rica, St. Louis, Tampa, Toronto, Washington.</t>
  </si>
  <si>
    <t>Destinos nacionales con operaciones programadas: Aguascalientes, Chihuahua, Ciudad de México, Ciudad Juárez, Guadalajara, León, Monterrey, Morelia, Oaxaca, Puebla, Querétaro, San Luis Potosí, Santa Lucía, Tijuana, Toluca, Tuxtla, Veracruz, Villahermosa.</t>
  </si>
  <si>
    <t>23 de Julio</t>
  </si>
  <si>
    <t xml:space="preserve">Los destinos internacionales con vuelos programados: Atlanta, Austin, Baltimore, Bogotá, Boston, Brasilia, Calgary, Charlotte, Chicago, Cleveland, Columbus, Dallas, Denver, Detroit, Edmonton, Estambul, Fort Lauderdale, Frankfurt, Guatemala, Houston, Kansas, La Habana, Las Vegas, Lima, Londres, Los Ángeles, Madrid, Manchester, Medellín, Miami, Milán, Minneapolis, Montreal, Nashville, New Orleans, New York, Newark, Orlando, Panamá, Philadelphia, Phoenix, Punta Cana, Roma, Salt Lake City, San Antonio, San Francisco, San José Costa Rica, San Salvador, St. Louis, Tampa, Toronto, Vancouver, Washington. </t>
  </si>
  <si>
    <t>24 de Julio</t>
  </si>
  <si>
    <t>Los destinos internacionales con vuelos programados: Atlanta, Austin, Baltimore, Bogotá, Boston, Buenos Aires, Calgary, Charlotte, Chicago, Cleveland, Columbus, Dallas, Denver, Detroit, Estambul, Fort Lauderdale, Guatemala, Houston, Kansas, La Habana, Las Vegas, Lima, Londres, Los Ángeles, Madrid, Medellín, Miami, Minneapolis, Montreal, Nashville, New Orleans, New York, Newark, Newcastle, Orlando, Ottawa, Panamá, Paris, Philadelphia, Phoenix, Punta Cana, Salt Lake City, San Antonio, San Francisco, San José Costa Rica, St. Louis, Tampa, Toronto, Vancouver, Washington.</t>
  </si>
  <si>
    <t>Destinos nacionales con operaciones programadas: Aguascalientes, Chihuahua, Ciudad de México, Ciudad Juárez, Guadalajara, León, Monterrey, Oaxaca, Puebla, Querétaro, Reynosa, San Luis Potosí, Santa Lucía, Tijuana, Toluca, Tuxtla, Veracruz, Villahermosa.</t>
  </si>
  <si>
    <t>27 de Julio</t>
  </si>
  <si>
    <t>26 de Julio</t>
  </si>
  <si>
    <t>25 de Julio</t>
  </si>
  <si>
    <t>Aerolíneas internacionales con vuelos programados:  Aeroméxico, Air Canadá, Air Caraibes, Air Europa, Air France, Air Transat, Allegiant, American Airlines, Arajet, Avianca, Avianca Costa Rica, Breeze Airways, British Airways, Condor, Copa, Delta, Edelweiss, Flair Airlines, Frontier, Gol Líneas Aéreas, JetBlue, LATAM Perú, Porter Airlines, Southwest, Sun Country, Thomson, TUI Airlines Netherland, Turkish Airlines, United Airlines, Viva Aerobús, Volaris, Volaris Costa Rica, West Jet, World2Fly.</t>
  </si>
  <si>
    <t>Destinos nacionales con operaciones programadas: Chihuahua, Ciudad de México, Ciudad Juárez, Guadalajara, León, Monterrey, Morelia, Oaxaca, Puebla, Querétaro, San Luis Potosí, Santa Lucia, Tampico, Tijuana, Toluca, Torreón, Tuxtla, Veracruz, Villahermosa.</t>
  </si>
  <si>
    <t xml:space="preserve">Aerolíneas internacionales con vuelos programados:  Aerolíneas Argentinas, Aeroméxico, Air Canada, Air Europa, Air France, Air Transat, American Airlines, Arajet, Avianca, Avianca Costa Rica, British Airways, Condor, Copa, Delta, Evelope, Frontier, JetBlue, LATAM Chile, LATAM Perú, Orbest, Southwest, Sun Country, Thomson, Turkish Airlines, United Airlines, Viva Aerobús, Volaris, West Jet, World2Fly.  </t>
  </si>
  <si>
    <t xml:space="preserve">Los destinos internacionales con vuelos programados: Atlanta, Austin, Baltimore, Birmingham, Bogotá, Boston, Buenos Aires, Calgary, Charlotte, Chicago, Cincinnati, Cleveland, Columbus, Dallas, Denver, Detroit, Edmonton, Estambul, Fort Lauderdale, Frankfurt, Glasgow, Guatemala, Houston, Indianápolis, Kansas City, La Habana, Las Vegas, Lima, Lisboa, Londres, Los Ángeles, Madrid, Manchester, Medellín, Miami, Minneapolis, Montreal, Nashville, New Orleans, New York, Newark, Orlando, Panamá, Paris, Philadelphia, Phoenix, Punta Cana, Quebec, Salt Lake City,  San Antonio, San Francisco, San José de Costa Rica, Santiago de Chile, St. Louis, Tampa, Toronto, Washington.
</t>
  </si>
  <si>
    <t xml:space="preserve">Los destinos internacionales con vuelos programados: Atlanta, Austin, Baltimore, Barcelona, Bogotá, Boston, Buenos Aires, Calgary, Charlotte, Chicago, Cleveland, Columbus, Dallas, Denver, Detroit, Estambul, Fort Lauderdale, Frankfurt, Guatemala, Houston, Kansas, La Habana, Las Vegas, Lima, Londres, Los Ángeles, Madrid, Manchester, Medellín, Miami, Minneapolis, Montreal, Nashville, New Orleans, New York, Newark, Orlando, Orly, Panamá, Philadelphia, Phoenix, Punta Cana, Quebec, Salt Lake City, San Antonio, San Francisco, San José Costa Rica, St. Louis, Tampa, Toronto, Washington. </t>
  </si>
  <si>
    <t>Destinos nacionales con operaciones programadas:  Chihuahua, Ciudad de México, Ciudad Juárez, Guadalajara, León, Monterrey, Morelia, Oaxaca, Puebla, Querétaro, Reynosa, San Luis Potosí, Santa Lucía, Tijuana, Toluca, Tuxtla, Veracruz, Villahermosa.</t>
  </si>
  <si>
    <t>28 de Julio</t>
  </si>
  <si>
    <t xml:space="preserve">Aerolíneas internacionales con vuelos programados:  Aeroméxico, Air Canada, Air Europa, Air France, Air Transat, American Airlines, Arajet, Avianca, Avianca Costa Rica, British Airways, Condor, Copa, Delta, Edelweiss, Flair Airlines, Frontier, Gol Líneas Aéreas, JetBlue, LATAM Perú, Orbest, Porter Airlines, Southwest, Sun Country, Thomson, TUI Airlines Netherland, Turkish Airlines, United Airlines, Viva Aerobús, Volaris, West Jet, World2Fly.
</t>
  </si>
  <si>
    <t xml:space="preserve">Los destinos internacionales con vuelos programados: Ámsterdam, Atlanta, Austin, Baltimore, Belfast, Bogotá, Boston, Brasilia, Calgary, Camagüey, Charlotte, Chicago, Cleveland, Dallas, Denver, Detroit, Estambul, Fort Lauderdale, Frankfurt, Guatemala, Houston, Kansas City, La Habana, Lima, Lisboa, Londres, Los Ángeles, Madrid, Manchester, Medellín, Miami, Minneapolis, Montego Bay, Montreal, Nashville, New Orleans, New York, Newark, Orlando, Panamá, Paris, Philadelphia, Phoenix, Punta Cana, Salt Lake City, San Antonio, San Francisco, San José Costa Rica, San Salvador, St. Louis, Tampa, Toronto, Washington, Zúrich.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</si>
</sst>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4"/>
      <color theme="1"/>
      <name val="Arial"/>
      <family val="2"/>
    </font>
    <font>
      <b/>
      <i/>
      <sz val="14"/>
      <color theme="1"/>
      <name val="Arial"/>
      <family val="2"/>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2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32">
    <xf numFmtId="0" fontId="0" fillId="0" borderId="0" xfId="0"/>
    <xf numFmtId="0" fontId="0" fillId="2" borderId="0" xfId="0" applyFill="1"/>
    <xf numFmtId="0" fontId="1" fillId="2" borderId="10" xfId="0" applyFont="1" applyFill="1" applyBorder="1" applyAlignment="1">
      <alignment horizontal="center"/>
    </xf>
    <xf numFmtId="0" fontId="1" fillId="2" borderId="15" xfId="0" applyFont="1" applyFill="1" applyBorder="1" applyAlignment="1">
      <alignment horizontal="center"/>
    </xf>
    <xf numFmtId="0" fontId="1" fillId="2" borderId="19" xfId="0" applyFont="1" applyFill="1" applyBorder="1" applyAlignment="1">
      <alignment horizontal="center"/>
    </xf>
    <xf numFmtId="0" fontId="1" fillId="2" borderId="21" xfId="0" applyFont="1" applyFill="1" applyBorder="1" applyAlignment="1">
      <alignment horizontal="center"/>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2" fillId="3" borderId="4" xfId="0" applyFont="1" applyFill="1" applyBorder="1" applyAlignment="1">
      <alignment horizontal="center"/>
    </xf>
    <xf numFmtId="0" fontId="2" fillId="3" borderId="5" xfId="0" applyFont="1" applyFill="1" applyBorder="1" applyAlignment="1">
      <alignment horizontal="center"/>
    </xf>
    <xf numFmtId="0" fontId="2" fillId="3" borderId="6" xfId="0" applyFont="1" applyFill="1" applyBorder="1" applyAlignment="1">
      <alignment horizontal="center"/>
    </xf>
    <xf numFmtId="0" fontId="2" fillId="3" borderId="7" xfId="0" applyFont="1" applyFill="1" applyBorder="1" applyAlignment="1">
      <alignment horizontal="center"/>
    </xf>
    <xf numFmtId="0" fontId="2" fillId="3" borderId="8" xfId="0" applyFont="1" applyFill="1" applyBorder="1" applyAlignment="1">
      <alignment horizontal="center"/>
    </xf>
    <xf numFmtId="0" fontId="2" fillId="3" borderId="9" xfId="0" applyFont="1" applyFill="1" applyBorder="1" applyAlignment="1">
      <alignment horizontal="center"/>
    </xf>
    <xf numFmtId="0" fontId="1" fillId="2" borderId="20" xfId="0" applyFont="1" applyFill="1" applyBorder="1" applyAlignment="1">
      <alignment horizontal="center"/>
    </xf>
    <xf numFmtId="0" fontId="1" fillId="2" borderId="17"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1" xfId="0" applyFont="1" applyFill="1" applyBorder="1" applyAlignment="1">
      <alignment horizontal="center"/>
    </xf>
    <xf numFmtId="0" fontId="1" fillId="2" borderId="18"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68D91-54D9-4658-A2DA-73CBC56D2109}">
  <dimension ref="B2:G14"/>
  <sheetViews>
    <sheetView tabSelected="1" topLeftCell="A4" workbookViewId="0">
      <selection activeCell="J12" sqref="J12"/>
    </sheetView>
  </sheetViews>
  <sheetFormatPr baseColWidth="10" defaultColWidth="11.44140625" defaultRowHeight="14.4" x14ac:dyDescent="0.3"/>
  <cols>
    <col min="1" max="1" width="11.44140625" style="1"/>
    <col min="2" max="2" width="16.6640625" style="1" customWidth="1"/>
    <col min="3" max="3" width="17.5546875" style="1" customWidth="1"/>
    <col min="4" max="4" width="16.5546875" style="1" customWidth="1"/>
    <col min="5" max="5" width="12.6640625" style="1" customWidth="1"/>
    <col min="6" max="6" width="12.33203125" style="1" customWidth="1"/>
    <col min="7" max="7" width="32.109375" style="1" customWidth="1"/>
    <col min="8" max="16384" width="11.44140625" style="1"/>
  </cols>
  <sheetData>
    <row r="2" spans="2:7" ht="15" thickBot="1" x14ac:dyDescent="0.35"/>
    <row r="3" spans="2:7" ht="18.75" customHeight="1" x14ac:dyDescent="0.3">
      <c r="B3" s="18" t="s">
        <v>0</v>
      </c>
      <c r="C3" s="19"/>
      <c r="D3" s="19"/>
      <c r="E3" s="19"/>
      <c r="F3" s="19"/>
      <c r="G3" s="20"/>
    </row>
    <row r="4" spans="2:7" ht="18" customHeight="1" thickBot="1" x14ac:dyDescent="0.35">
      <c r="B4" s="21"/>
      <c r="C4" s="22"/>
      <c r="D4" s="22"/>
      <c r="E4" s="22"/>
      <c r="F4" s="22"/>
      <c r="G4" s="23"/>
    </row>
    <row r="5" spans="2:7" ht="18" thickBot="1" x14ac:dyDescent="0.35">
      <c r="B5" s="4" t="s">
        <v>1</v>
      </c>
      <c r="C5" s="24" t="s">
        <v>2</v>
      </c>
      <c r="D5" s="24"/>
      <c r="E5" s="24" t="s">
        <v>3</v>
      </c>
      <c r="F5" s="24"/>
      <c r="G5" s="5" t="s">
        <v>4</v>
      </c>
    </row>
    <row r="6" spans="2:7" ht="18" customHeight="1" x14ac:dyDescent="0.3">
      <c r="B6" s="25" t="s">
        <v>88</v>
      </c>
      <c r="C6" s="28">
        <f>+C8+D8</f>
        <v>215</v>
      </c>
      <c r="D6" s="28"/>
      <c r="E6" s="28">
        <f>+E8+F8</f>
        <v>215</v>
      </c>
      <c r="F6" s="28"/>
      <c r="G6" s="29">
        <f>C6+E6</f>
        <v>430</v>
      </c>
    </row>
    <row r="7" spans="2:7" ht="17.399999999999999" x14ac:dyDescent="0.3">
      <c r="B7" s="26"/>
      <c r="C7" s="2" t="s">
        <v>5</v>
      </c>
      <c r="D7" s="2" t="s">
        <v>6</v>
      </c>
      <c r="E7" s="2" t="s">
        <v>5</v>
      </c>
      <c r="F7" s="2" t="s">
        <v>6</v>
      </c>
      <c r="G7" s="30"/>
    </row>
    <row r="8" spans="2:7" ht="18" thickBot="1" x14ac:dyDescent="0.35">
      <c r="B8" s="27"/>
      <c r="C8" s="3">
        <v>86</v>
      </c>
      <c r="D8" s="3">
        <v>129</v>
      </c>
      <c r="E8" s="3">
        <v>85</v>
      </c>
      <c r="F8" s="3">
        <v>130</v>
      </c>
      <c r="G8" s="31"/>
    </row>
    <row r="9" spans="2:7" x14ac:dyDescent="0.3">
      <c r="B9" s="6" t="s">
        <v>89</v>
      </c>
      <c r="C9" s="7"/>
      <c r="D9" s="7"/>
      <c r="E9" s="7"/>
      <c r="F9" s="7"/>
      <c r="G9" s="8"/>
    </row>
    <row r="10" spans="2:7" ht="118.2" customHeight="1" thickBot="1" x14ac:dyDescent="0.35">
      <c r="B10" s="9"/>
      <c r="C10" s="10"/>
      <c r="D10" s="10"/>
      <c r="E10" s="10"/>
      <c r="F10" s="10"/>
      <c r="G10" s="11"/>
    </row>
    <row r="11" spans="2:7" ht="30" customHeight="1" x14ac:dyDescent="0.3">
      <c r="B11" s="6" t="s">
        <v>90</v>
      </c>
      <c r="C11" s="7"/>
      <c r="D11" s="7"/>
      <c r="E11" s="7"/>
      <c r="F11" s="7"/>
      <c r="G11" s="8"/>
    </row>
    <row r="12" spans="2:7" ht="155.25" customHeight="1" thickBot="1" x14ac:dyDescent="0.35">
      <c r="B12" s="9"/>
      <c r="C12" s="10"/>
      <c r="D12" s="10"/>
      <c r="E12" s="10"/>
      <c r="F12" s="10"/>
      <c r="G12" s="11"/>
    </row>
    <row r="13" spans="2:7" ht="76.5" customHeight="1" thickBot="1" x14ac:dyDescent="0.35">
      <c r="B13" s="12" t="s">
        <v>34</v>
      </c>
      <c r="C13" s="13"/>
      <c r="D13" s="13"/>
      <c r="E13" s="13"/>
      <c r="F13" s="13"/>
      <c r="G13" s="14"/>
    </row>
    <row r="14" spans="2:7" ht="18" thickBot="1" x14ac:dyDescent="0.35">
      <c r="B14" s="15" t="s">
        <v>7</v>
      </c>
      <c r="C14" s="16"/>
      <c r="D14" s="16"/>
      <c r="E14" s="16"/>
      <c r="F14" s="16"/>
      <c r="G14" s="17"/>
    </row>
  </sheetData>
  <mergeCells count="11">
    <mergeCell ref="B9:G10"/>
    <mergeCell ref="B11:G12"/>
    <mergeCell ref="B13:G13"/>
    <mergeCell ref="B14:G14"/>
    <mergeCell ref="B3:G4"/>
    <mergeCell ref="C5:D5"/>
    <mergeCell ref="E5:F5"/>
    <mergeCell ref="B6:B8"/>
    <mergeCell ref="C6:D6"/>
    <mergeCell ref="E6:F6"/>
    <mergeCell ref="G6:G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FAB3D-BB31-4E54-915C-EF47B760A7E4}">
  <dimension ref="B2:G14"/>
  <sheetViews>
    <sheetView topLeftCell="A4" workbookViewId="0">
      <selection activeCell="B9" sqref="B9:G10"/>
    </sheetView>
  </sheetViews>
  <sheetFormatPr baseColWidth="10" defaultColWidth="11.44140625" defaultRowHeight="14.4" x14ac:dyDescent="0.3"/>
  <cols>
    <col min="1" max="1" width="11.44140625" style="1"/>
    <col min="2" max="2" width="16.6640625" style="1" customWidth="1"/>
    <col min="3" max="3" width="17.5546875" style="1" customWidth="1"/>
    <col min="4" max="4" width="16.5546875" style="1" customWidth="1"/>
    <col min="5" max="5" width="12.6640625" style="1" customWidth="1"/>
    <col min="6" max="6" width="12.33203125" style="1" customWidth="1"/>
    <col min="7" max="7" width="32.109375" style="1" customWidth="1"/>
    <col min="8" max="16384" width="11.44140625" style="1"/>
  </cols>
  <sheetData>
    <row r="2" spans="2:7" ht="15" thickBot="1" x14ac:dyDescent="0.35"/>
    <row r="3" spans="2:7" ht="18.75" customHeight="1" x14ac:dyDescent="0.3">
      <c r="B3" s="18" t="s">
        <v>0</v>
      </c>
      <c r="C3" s="19"/>
      <c r="D3" s="19"/>
      <c r="E3" s="19"/>
      <c r="F3" s="19"/>
      <c r="G3" s="20"/>
    </row>
    <row r="4" spans="2:7" ht="18" customHeight="1" thickBot="1" x14ac:dyDescent="0.35">
      <c r="B4" s="21"/>
      <c r="C4" s="22"/>
      <c r="D4" s="22"/>
      <c r="E4" s="22"/>
      <c r="F4" s="22"/>
      <c r="G4" s="23"/>
    </row>
    <row r="5" spans="2:7" ht="18" thickBot="1" x14ac:dyDescent="0.35">
      <c r="B5" s="4" t="s">
        <v>1</v>
      </c>
      <c r="C5" s="24" t="s">
        <v>2</v>
      </c>
      <c r="D5" s="24"/>
      <c r="E5" s="24" t="s">
        <v>3</v>
      </c>
      <c r="F5" s="24"/>
      <c r="G5" s="5" t="s">
        <v>4</v>
      </c>
    </row>
    <row r="6" spans="2:7" ht="18" customHeight="1" x14ac:dyDescent="0.3">
      <c r="B6" s="25" t="s">
        <v>58</v>
      </c>
      <c r="C6" s="28">
        <f>+C8+D8</f>
        <v>238</v>
      </c>
      <c r="D6" s="28"/>
      <c r="E6" s="28">
        <f>+E8+F8</f>
        <v>237</v>
      </c>
      <c r="F6" s="28"/>
      <c r="G6" s="29">
        <f>C6+E6</f>
        <v>475</v>
      </c>
    </row>
    <row r="7" spans="2:7" ht="17.399999999999999" x14ac:dyDescent="0.3">
      <c r="B7" s="26"/>
      <c r="C7" s="2" t="s">
        <v>5</v>
      </c>
      <c r="D7" s="2" t="s">
        <v>6</v>
      </c>
      <c r="E7" s="2" t="s">
        <v>5</v>
      </c>
      <c r="F7" s="2" t="s">
        <v>6</v>
      </c>
      <c r="G7" s="30"/>
    </row>
    <row r="8" spans="2:7" ht="18" thickBot="1" x14ac:dyDescent="0.35">
      <c r="B8" s="27"/>
      <c r="C8" s="3">
        <v>89</v>
      </c>
      <c r="D8" s="3">
        <v>149</v>
      </c>
      <c r="E8" s="3">
        <v>89</v>
      </c>
      <c r="F8" s="3">
        <v>148</v>
      </c>
      <c r="G8" s="31"/>
    </row>
    <row r="9" spans="2:7" x14ac:dyDescent="0.3">
      <c r="B9" s="6" t="s">
        <v>63</v>
      </c>
      <c r="C9" s="7"/>
      <c r="D9" s="7"/>
      <c r="E9" s="7"/>
      <c r="F9" s="7"/>
      <c r="G9" s="8"/>
    </row>
    <row r="10" spans="2:7" ht="118.2" customHeight="1" thickBot="1" x14ac:dyDescent="0.35">
      <c r="B10" s="9"/>
      <c r="C10" s="10"/>
      <c r="D10" s="10"/>
      <c r="E10" s="10"/>
      <c r="F10" s="10"/>
      <c r="G10" s="11"/>
    </row>
    <row r="11" spans="2:7" ht="30" customHeight="1" x14ac:dyDescent="0.3">
      <c r="B11" s="6" t="s">
        <v>64</v>
      </c>
      <c r="C11" s="7"/>
      <c r="D11" s="7"/>
      <c r="E11" s="7"/>
      <c r="F11" s="7"/>
      <c r="G11" s="8"/>
    </row>
    <row r="12" spans="2:7" ht="155.25" customHeight="1" thickBot="1" x14ac:dyDescent="0.35">
      <c r="B12" s="9"/>
      <c r="C12" s="10"/>
      <c r="D12" s="10"/>
      <c r="E12" s="10"/>
      <c r="F12" s="10"/>
      <c r="G12" s="11"/>
    </row>
    <row r="13" spans="2:7" ht="76.5" customHeight="1" thickBot="1" x14ac:dyDescent="0.35">
      <c r="B13" s="12" t="s">
        <v>30</v>
      </c>
      <c r="C13" s="13"/>
      <c r="D13" s="13"/>
      <c r="E13" s="13"/>
      <c r="F13" s="13"/>
      <c r="G13" s="14"/>
    </row>
    <row r="14" spans="2:7" ht="18" thickBot="1" x14ac:dyDescent="0.35">
      <c r="B14" s="15" t="s">
        <v>7</v>
      </c>
      <c r="C14" s="16"/>
      <c r="D14" s="16"/>
      <c r="E14" s="16"/>
      <c r="F14" s="16"/>
      <c r="G14" s="17"/>
    </row>
  </sheetData>
  <mergeCells count="11">
    <mergeCell ref="B9:G10"/>
    <mergeCell ref="B11:G12"/>
    <mergeCell ref="B13:G13"/>
    <mergeCell ref="B14:G14"/>
    <mergeCell ref="B3:G4"/>
    <mergeCell ref="C5:D5"/>
    <mergeCell ref="E5:F5"/>
    <mergeCell ref="B6:B8"/>
    <mergeCell ref="C6:D6"/>
    <mergeCell ref="E6:F6"/>
    <mergeCell ref="G6:G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F1457-9AFF-46B6-A28F-736CBB4DFA80}">
  <dimension ref="B2:G14"/>
  <sheetViews>
    <sheetView topLeftCell="A4" workbookViewId="0">
      <selection activeCell="B13" sqref="B13:G13"/>
    </sheetView>
  </sheetViews>
  <sheetFormatPr baseColWidth="10" defaultColWidth="11.44140625" defaultRowHeight="14.4" x14ac:dyDescent="0.3"/>
  <cols>
    <col min="1" max="1" width="11.44140625" style="1"/>
    <col min="2" max="2" width="16.6640625" style="1" customWidth="1"/>
    <col min="3" max="3" width="17.5546875" style="1" customWidth="1"/>
    <col min="4" max="4" width="16.5546875" style="1" customWidth="1"/>
    <col min="5" max="5" width="12.6640625" style="1" customWidth="1"/>
    <col min="6" max="6" width="12.33203125" style="1" customWidth="1"/>
    <col min="7" max="7" width="32.109375" style="1" customWidth="1"/>
    <col min="8" max="16384" width="11.44140625" style="1"/>
  </cols>
  <sheetData>
    <row r="2" spans="2:7" ht="15" thickBot="1" x14ac:dyDescent="0.35"/>
    <row r="3" spans="2:7" ht="18.75" customHeight="1" x14ac:dyDescent="0.3">
      <c r="B3" s="18" t="s">
        <v>0</v>
      </c>
      <c r="C3" s="19"/>
      <c r="D3" s="19"/>
      <c r="E3" s="19"/>
      <c r="F3" s="19"/>
      <c r="G3" s="20"/>
    </row>
    <row r="4" spans="2:7" ht="18" customHeight="1" thickBot="1" x14ac:dyDescent="0.35">
      <c r="B4" s="21"/>
      <c r="C4" s="22"/>
      <c r="D4" s="22"/>
      <c r="E4" s="22"/>
      <c r="F4" s="22"/>
      <c r="G4" s="23"/>
    </row>
    <row r="5" spans="2:7" ht="18" thickBot="1" x14ac:dyDescent="0.35">
      <c r="B5" s="4" t="s">
        <v>1</v>
      </c>
      <c r="C5" s="24" t="s">
        <v>2</v>
      </c>
      <c r="D5" s="24"/>
      <c r="E5" s="24" t="s">
        <v>3</v>
      </c>
      <c r="F5" s="24"/>
      <c r="G5" s="5" t="s">
        <v>4</v>
      </c>
    </row>
    <row r="6" spans="2:7" ht="18" customHeight="1" x14ac:dyDescent="0.3">
      <c r="B6" s="25" t="s">
        <v>59</v>
      </c>
      <c r="C6" s="28">
        <f>+C8+D8</f>
        <v>254</v>
      </c>
      <c r="D6" s="28"/>
      <c r="E6" s="28">
        <f>+E8+F8</f>
        <v>255</v>
      </c>
      <c r="F6" s="28"/>
      <c r="G6" s="29">
        <f>C6+E6</f>
        <v>509</v>
      </c>
    </row>
    <row r="7" spans="2:7" ht="17.399999999999999" x14ac:dyDescent="0.3">
      <c r="B7" s="26"/>
      <c r="C7" s="2" t="s">
        <v>5</v>
      </c>
      <c r="D7" s="2" t="s">
        <v>6</v>
      </c>
      <c r="E7" s="2" t="s">
        <v>5</v>
      </c>
      <c r="F7" s="2" t="s">
        <v>6</v>
      </c>
      <c r="G7" s="30"/>
    </row>
    <row r="8" spans="2:7" ht="18" thickBot="1" x14ac:dyDescent="0.35">
      <c r="B8" s="27"/>
      <c r="C8" s="3">
        <v>85</v>
      </c>
      <c r="D8" s="3">
        <v>169</v>
      </c>
      <c r="E8" s="3">
        <v>85</v>
      </c>
      <c r="F8" s="3">
        <v>170</v>
      </c>
      <c r="G8" s="31"/>
    </row>
    <row r="9" spans="2:7" x14ac:dyDescent="0.3">
      <c r="B9" s="6" t="s">
        <v>60</v>
      </c>
      <c r="C9" s="7"/>
      <c r="D9" s="7"/>
      <c r="E9" s="7"/>
      <c r="F9" s="7"/>
      <c r="G9" s="8"/>
    </row>
    <row r="10" spans="2:7" ht="118.2" customHeight="1" thickBot="1" x14ac:dyDescent="0.35">
      <c r="B10" s="9"/>
      <c r="C10" s="10"/>
      <c r="D10" s="10"/>
      <c r="E10" s="10"/>
      <c r="F10" s="10"/>
      <c r="G10" s="11"/>
    </row>
    <row r="11" spans="2:7" ht="30" customHeight="1" x14ac:dyDescent="0.3">
      <c r="B11" s="6" t="s">
        <v>61</v>
      </c>
      <c r="C11" s="7"/>
      <c r="D11" s="7"/>
      <c r="E11" s="7"/>
      <c r="F11" s="7"/>
      <c r="G11" s="8"/>
    </row>
    <row r="12" spans="2:7" ht="155.25" customHeight="1" thickBot="1" x14ac:dyDescent="0.35">
      <c r="B12" s="9"/>
      <c r="C12" s="10"/>
      <c r="D12" s="10"/>
      <c r="E12" s="10"/>
      <c r="F12" s="10"/>
      <c r="G12" s="11"/>
    </row>
    <row r="13" spans="2:7" ht="76.5" customHeight="1" thickBot="1" x14ac:dyDescent="0.35">
      <c r="B13" s="12" t="s">
        <v>62</v>
      </c>
      <c r="C13" s="13"/>
      <c r="D13" s="13"/>
      <c r="E13" s="13"/>
      <c r="F13" s="13"/>
      <c r="G13" s="14"/>
    </row>
    <row r="14" spans="2:7" ht="18" thickBot="1" x14ac:dyDescent="0.35">
      <c r="B14" s="15" t="s">
        <v>7</v>
      </c>
      <c r="C14" s="16"/>
      <c r="D14" s="16"/>
      <c r="E14" s="16"/>
      <c r="F14" s="16"/>
      <c r="G14" s="17"/>
    </row>
  </sheetData>
  <mergeCells count="11">
    <mergeCell ref="B9:G10"/>
    <mergeCell ref="B11:G12"/>
    <mergeCell ref="B13:G13"/>
    <mergeCell ref="B14:G14"/>
    <mergeCell ref="B3:G4"/>
    <mergeCell ref="C5:D5"/>
    <mergeCell ref="E5:F5"/>
    <mergeCell ref="B6:B8"/>
    <mergeCell ref="C6:D6"/>
    <mergeCell ref="E6:F6"/>
    <mergeCell ref="G6:G8"/>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D6FB6-F10C-4069-8F10-474D251350E2}">
  <dimension ref="B2:G14"/>
  <sheetViews>
    <sheetView workbookViewId="0">
      <selection sqref="A1:XFD1048576"/>
    </sheetView>
  </sheetViews>
  <sheetFormatPr baseColWidth="10" defaultColWidth="11.44140625" defaultRowHeight="14.4" x14ac:dyDescent="0.3"/>
  <cols>
    <col min="1" max="1" width="11.44140625" style="1"/>
    <col min="2" max="2" width="16.6640625" style="1" customWidth="1"/>
    <col min="3" max="3" width="17.5546875" style="1" customWidth="1"/>
    <col min="4" max="4" width="16.5546875" style="1" customWidth="1"/>
    <col min="5" max="5" width="12.6640625" style="1" customWidth="1"/>
    <col min="6" max="6" width="12.33203125" style="1" customWidth="1"/>
    <col min="7" max="7" width="32.109375" style="1" customWidth="1"/>
    <col min="8" max="16384" width="11.44140625" style="1"/>
  </cols>
  <sheetData>
    <row r="2" spans="2:7" ht="15" thickBot="1" x14ac:dyDescent="0.35"/>
    <row r="3" spans="2:7" ht="18.75" customHeight="1" x14ac:dyDescent="0.3">
      <c r="B3" s="18" t="s">
        <v>0</v>
      </c>
      <c r="C3" s="19"/>
      <c r="D3" s="19"/>
      <c r="E3" s="19"/>
      <c r="F3" s="19"/>
      <c r="G3" s="20"/>
    </row>
    <row r="4" spans="2:7" ht="18" customHeight="1" thickBot="1" x14ac:dyDescent="0.35">
      <c r="B4" s="21"/>
      <c r="C4" s="22"/>
      <c r="D4" s="22"/>
      <c r="E4" s="22"/>
      <c r="F4" s="22"/>
      <c r="G4" s="23"/>
    </row>
    <row r="5" spans="2:7" ht="18" thickBot="1" x14ac:dyDescent="0.35">
      <c r="B5" s="4" t="s">
        <v>1</v>
      </c>
      <c r="C5" s="24" t="s">
        <v>2</v>
      </c>
      <c r="D5" s="24"/>
      <c r="E5" s="24" t="s">
        <v>3</v>
      </c>
      <c r="F5" s="24"/>
      <c r="G5" s="5" t="s">
        <v>4</v>
      </c>
    </row>
    <row r="6" spans="2:7" ht="18" customHeight="1" x14ac:dyDescent="0.3">
      <c r="B6" s="25" t="s">
        <v>55</v>
      </c>
      <c r="C6" s="28">
        <f>+C8+D8</f>
        <v>228</v>
      </c>
      <c r="D6" s="28"/>
      <c r="E6" s="28">
        <f>+E8+F8</f>
        <v>226</v>
      </c>
      <c r="F6" s="28"/>
      <c r="G6" s="29">
        <f>C6+E6</f>
        <v>454</v>
      </c>
    </row>
    <row r="7" spans="2:7" ht="17.399999999999999" x14ac:dyDescent="0.3">
      <c r="B7" s="26"/>
      <c r="C7" s="2" t="s">
        <v>5</v>
      </c>
      <c r="D7" s="2" t="s">
        <v>6</v>
      </c>
      <c r="E7" s="2" t="s">
        <v>5</v>
      </c>
      <c r="F7" s="2" t="s">
        <v>6</v>
      </c>
      <c r="G7" s="30"/>
    </row>
    <row r="8" spans="2:7" ht="18" thickBot="1" x14ac:dyDescent="0.35">
      <c r="B8" s="27"/>
      <c r="C8" s="3">
        <v>90</v>
      </c>
      <c r="D8" s="3">
        <v>138</v>
      </c>
      <c r="E8" s="3">
        <v>89</v>
      </c>
      <c r="F8" s="3">
        <v>137</v>
      </c>
      <c r="G8" s="31"/>
    </row>
    <row r="9" spans="2:7" x14ac:dyDescent="0.3">
      <c r="B9" s="6" t="s">
        <v>17</v>
      </c>
      <c r="C9" s="7"/>
      <c r="D9" s="7"/>
      <c r="E9" s="7"/>
      <c r="F9" s="7"/>
      <c r="G9" s="8"/>
    </row>
    <row r="10" spans="2:7" ht="118.2" customHeight="1" thickBot="1" x14ac:dyDescent="0.35">
      <c r="B10" s="9"/>
      <c r="C10" s="10"/>
      <c r="D10" s="10"/>
      <c r="E10" s="10"/>
      <c r="F10" s="10"/>
      <c r="G10" s="11"/>
    </row>
    <row r="11" spans="2:7" ht="30" customHeight="1" x14ac:dyDescent="0.3">
      <c r="B11" s="6" t="s">
        <v>56</v>
      </c>
      <c r="C11" s="7"/>
      <c r="D11" s="7"/>
      <c r="E11" s="7"/>
      <c r="F11" s="7"/>
      <c r="G11" s="8"/>
    </row>
    <row r="12" spans="2:7" ht="155.25" customHeight="1" thickBot="1" x14ac:dyDescent="0.35">
      <c r="B12" s="9"/>
      <c r="C12" s="10"/>
      <c r="D12" s="10"/>
      <c r="E12" s="10"/>
      <c r="F12" s="10"/>
      <c r="G12" s="11"/>
    </row>
    <row r="13" spans="2:7" ht="76.5" customHeight="1" thickBot="1" x14ac:dyDescent="0.35">
      <c r="B13" s="12" t="s">
        <v>19</v>
      </c>
      <c r="C13" s="13"/>
      <c r="D13" s="13"/>
      <c r="E13" s="13"/>
      <c r="F13" s="13"/>
      <c r="G13" s="14"/>
    </row>
    <row r="14" spans="2:7" ht="18" thickBot="1" x14ac:dyDescent="0.35">
      <c r="B14" s="15" t="s">
        <v>7</v>
      </c>
      <c r="C14" s="16"/>
      <c r="D14" s="16"/>
      <c r="E14" s="16"/>
      <c r="F14" s="16"/>
      <c r="G14" s="17"/>
    </row>
  </sheetData>
  <mergeCells count="11">
    <mergeCell ref="B9:G10"/>
    <mergeCell ref="B11:G12"/>
    <mergeCell ref="B13:G13"/>
    <mergeCell ref="B14:G14"/>
    <mergeCell ref="B3:G4"/>
    <mergeCell ref="C5:D5"/>
    <mergeCell ref="E5:F5"/>
    <mergeCell ref="B6:B8"/>
    <mergeCell ref="C6:D6"/>
    <mergeCell ref="E6:F6"/>
    <mergeCell ref="G6:G8"/>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0DD7B-38E8-4386-92DC-7D614B0A0C74}">
  <dimension ref="B2:G14"/>
  <sheetViews>
    <sheetView workbookViewId="0">
      <selection sqref="A1:XFD1048576"/>
    </sheetView>
  </sheetViews>
  <sheetFormatPr baseColWidth="10" defaultColWidth="11.44140625" defaultRowHeight="14.4" x14ac:dyDescent="0.3"/>
  <cols>
    <col min="1" max="1" width="11.44140625" style="1"/>
    <col min="2" max="2" width="16.6640625" style="1" customWidth="1"/>
    <col min="3" max="3" width="17.5546875" style="1" customWidth="1"/>
    <col min="4" max="4" width="16.5546875" style="1" customWidth="1"/>
    <col min="5" max="5" width="12.6640625" style="1" customWidth="1"/>
    <col min="6" max="6" width="12.33203125" style="1" customWidth="1"/>
    <col min="7" max="7" width="32.109375" style="1" customWidth="1"/>
    <col min="8" max="16384" width="11.44140625" style="1"/>
  </cols>
  <sheetData>
    <row r="2" spans="2:7" ht="15" thickBot="1" x14ac:dyDescent="0.35"/>
    <row r="3" spans="2:7" ht="18.75" customHeight="1" x14ac:dyDescent="0.3">
      <c r="B3" s="18" t="s">
        <v>0</v>
      </c>
      <c r="C3" s="19"/>
      <c r="D3" s="19"/>
      <c r="E3" s="19"/>
      <c r="F3" s="19"/>
      <c r="G3" s="20"/>
    </row>
    <row r="4" spans="2:7" ht="18" customHeight="1" thickBot="1" x14ac:dyDescent="0.35">
      <c r="B4" s="21"/>
      <c r="C4" s="22"/>
      <c r="D4" s="22"/>
      <c r="E4" s="22"/>
      <c r="F4" s="22"/>
      <c r="G4" s="23"/>
    </row>
    <row r="5" spans="2:7" ht="18" thickBot="1" x14ac:dyDescent="0.35">
      <c r="B5" s="4" t="s">
        <v>1</v>
      </c>
      <c r="C5" s="24" t="s">
        <v>2</v>
      </c>
      <c r="D5" s="24"/>
      <c r="E5" s="24" t="s">
        <v>3</v>
      </c>
      <c r="F5" s="24"/>
      <c r="G5" s="5" t="s">
        <v>4</v>
      </c>
    </row>
    <row r="6" spans="2:7" ht="18" customHeight="1" x14ac:dyDescent="0.3">
      <c r="B6" s="25" t="s">
        <v>53</v>
      </c>
      <c r="C6" s="28">
        <f>+C8+D8</f>
        <v>224</v>
      </c>
      <c r="D6" s="28"/>
      <c r="E6" s="28">
        <f>+E8+F8</f>
        <v>226</v>
      </c>
      <c r="F6" s="28"/>
      <c r="G6" s="29">
        <f>C6+E6</f>
        <v>450</v>
      </c>
    </row>
    <row r="7" spans="2:7" ht="17.399999999999999" x14ac:dyDescent="0.3">
      <c r="B7" s="26"/>
      <c r="C7" s="2" t="s">
        <v>5</v>
      </c>
      <c r="D7" s="2" t="s">
        <v>6</v>
      </c>
      <c r="E7" s="2" t="s">
        <v>5</v>
      </c>
      <c r="F7" s="2" t="s">
        <v>6</v>
      </c>
      <c r="G7" s="30"/>
    </row>
    <row r="8" spans="2:7" ht="18" thickBot="1" x14ac:dyDescent="0.35">
      <c r="B8" s="27"/>
      <c r="C8" s="3">
        <v>87</v>
      </c>
      <c r="D8" s="3">
        <v>137</v>
      </c>
      <c r="E8" s="3">
        <v>88</v>
      </c>
      <c r="F8" s="3">
        <v>138</v>
      </c>
      <c r="G8" s="31"/>
    </row>
    <row r="9" spans="2:7" x14ac:dyDescent="0.3">
      <c r="B9" s="6" t="s">
        <v>54</v>
      </c>
      <c r="C9" s="7"/>
      <c r="D9" s="7"/>
      <c r="E9" s="7"/>
      <c r="F9" s="7"/>
      <c r="G9" s="8"/>
    </row>
    <row r="10" spans="2:7" ht="118.2" customHeight="1" thickBot="1" x14ac:dyDescent="0.35">
      <c r="B10" s="9"/>
      <c r="C10" s="10"/>
      <c r="D10" s="10"/>
      <c r="E10" s="10"/>
      <c r="F10" s="10"/>
      <c r="G10" s="11"/>
    </row>
    <row r="11" spans="2:7" ht="30" customHeight="1" x14ac:dyDescent="0.3">
      <c r="B11" s="6" t="s">
        <v>14</v>
      </c>
      <c r="C11" s="7"/>
      <c r="D11" s="7"/>
      <c r="E11" s="7"/>
      <c r="F11" s="7"/>
      <c r="G11" s="8"/>
    </row>
    <row r="12" spans="2:7" ht="155.25" customHeight="1" thickBot="1" x14ac:dyDescent="0.35">
      <c r="B12" s="9"/>
      <c r="C12" s="10"/>
      <c r="D12" s="10"/>
      <c r="E12" s="10"/>
      <c r="F12" s="10"/>
      <c r="G12" s="11"/>
    </row>
    <row r="13" spans="2:7" ht="76.5" customHeight="1" thickBot="1" x14ac:dyDescent="0.35">
      <c r="B13" s="12" t="s">
        <v>15</v>
      </c>
      <c r="C13" s="13"/>
      <c r="D13" s="13"/>
      <c r="E13" s="13"/>
      <c r="F13" s="13"/>
      <c r="G13" s="14"/>
    </row>
    <row r="14" spans="2:7" ht="18" thickBot="1" x14ac:dyDescent="0.35">
      <c r="B14" s="15" t="s">
        <v>7</v>
      </c>
      <c r="C14" s="16"/>
      <c r="D14" s="16"/>
      <c r="E14" s="16"/>
      <c r="F14" s="16"/>
      <c r="G14" s="17"/>
    </row>
  </sheetData>
  <mergeCells count="11">
    <mergeCell ref="B9:G10"/>
    <mergeCell ref="B11:G12"/>
    <mergeCell ref="B13:G13"/>
    <mergeCell ref="B14:G14"/>
    <mergeCell ref="B3:G4"/>
    <mergeCell ref="C5:D5"/>
    <mergeCell ref="E5:F5"/>
    <mergeCell ref="B6:B8"/>
    <mergeCell ref="C6:D6"/>
    <mergeCell ref="E6:F6"/>
    <mergeCell ref="G6:G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FD904-8F21-4831-901C-941581052496}">
  <dimension ref="B2:G14"/>
  <sheetViews>
    <sheetView workbookViewId="0">
      <selection sqref="A1:XFD1048576"/>
    </sheetView>
  </sheetViews>
  <sheetFormatPr baseColWidth="10" defaultColWidth="11.44140625" defaultRowHeight="14.4" x14ac:dyDescent="0.3"/>
  <cols>
    <col min="1" max="1" width="11.44140625" style="1"/>
    <col min="2" max="2" width="16.6640625" style="1" customWidth="1"/>
    <col min="3" max="3" width="17.5546875" style="1" customWidth="1"/>
    <col min="4" max="4" width="16.5546875" style="1" customWidth="1"/>
    <col min="5" max="5" width="12.6640625" style="1" customWidth="1"/>
    <col min="6" max="6" width="12.33203125" style="1" customWidth="1"/>
    <col min="7" max="7" width="32.109375" style="1" customWidth="1"/>
    <col min="8" max="16384" width="11.44140625" style="1"/>
  </cols>
  <sheetData>
    <row r="2" spans="2:7" ht="15" thickBot="1" x14ac:dyDescent="0.35"/>
    <row r="3" spans="2:7" ht="18.75" customHeight="1" x14ac:dyDescent="0.3">
      <c r="B3" s="18" t="s">
        <v>0</v>
      </c>
      <c r="C3" s="19"/>
      <c r="D3" s="19"/>
      <c r="E3" s="19"/>
      <c r="F3" s="19"/>
      <c r="G3" s="20"/>
    </row>
    <row r="4" spans="2:7" ht="18" customHeight="1" thickBot="1" x14ac:dyDescent="0.35">
      <c r="B4" s="21"/>
      <c r="C4" s="22"/>
      <c r="D4" s="22"/>
      <c r="E4" s="22"/>
      <c r="F4" s="22"/>
      <c r="G4" s="23"/>
    </row>
    <row r="5" spans="2:7" ht="18" thickBot="1" x14ac:dyDescent="0.35">
      <c r="B5" s="4" t="s">
        <v>1</v>
      </c>
      <c r="C5" s="24" t="s">
        <v>2</v>
      </c>
      <c r="D5" s="24"/>
      <c r="E5" s="24" t="s">
        <v>3</v>
      </c>
      <c r="F5" s="24"/>
      <c r="G5" s="5" t="s">
        <v>4</v>
      </c>
    </row>
    <row r="6" spans="2:7" ht="18" customHeight="1" x14ac:dyDescent="0.3">
      <c r="B6" s="25" t="s">
        <v>51</v>
      </c>
      <c r="C6" s="28">
        <f>+C8+D8</f>
        <v>212</v>
      </c>
      <c r="D6" s="28"/>
      <c r="E6" s="28">
        <f>+E8+F8</f>
        <v>210</v>
      </c>
      <c r="F6" s="28"/>
      <c r="G6" s="29">
        <f>C6+E6</f>
        <v>422</v>
      </c>
    </row>
    <row r="7" spans="2:7" ht="17.399999999999999" x14ac:dyDescent="0.3">
      <c r="B7" s="26"/>
      <c r="C7" s="2" t="s">
        <v>5</v>
      </c>
      <c r="D7" s="2" t="s">
        <v>6</v>
      </c>
      <c r="E7" s="2" t="s">
        <v>5</v>
      </c>
      <c r="F7" s="2" t="s">
        <v>6</v>
      </c>
      <c r="G7" s="30"/>
    </row>
    <row r="8" spans="2:7" ht="18" thickBot="1" x14ac:dyDescent="0.35">
      <c r="B8" s="27"/>
      <c r="C8" s="3">
        <v>85</v>
      </c>
      <c r="D8" s="3">
        <v>127</v>
      </c>
      <c r="E8" s="3">
        <v>84</v>
      </c>
      <c r="F8" s="3">
        <v>126</v>
      </c>
      <c r="G8" s="31"/>
    </row>
    <row r="9" spans="2:7" x14ac:dyDescent="0.3">
      <c r="B9" s="6" t="s">
        <v>36</v>
      </c>
      <c r="C9" s="7"/>
      <c r="D9" s="7"/>
      <c r="E9" s="7"/>
      <c r="F9" s="7"/>
      <c r="G9" s="8"/>
    </row>
    <row r="10" spans="2:7" ht="118.2" customHeight="1" thickBot="1" x14ac:dyDescent="0.35">
      <c r="B10" s="9"/>
      <c r="C10" s="10"/>
      <c r="D10" s="10"/>
      <c r="E10" s="10"/>
      <c r="F10" s="10"/>
      <c r="G10" s="11"/>
    </row>
    <row r="11" spans="2:7" ht="30" customHeight="1" x14ac:dyDescent="0.3">
      <c r="B11" s="6" t="s">
        <v>52</v>
      </c>
      <c r="C11" s="7"/>
      <c r="D11" s="7"/>
      <c r="E11" s="7"/>
      <c r="F11" s="7"/>
      <c r="G11" s="8"/>
    </row>
    <row r="12" spans="2:7" ht="155.25" customHeight="1" thickBot="1" x14ac:dyDescent="0.35">
      <c r="B12" s="9"/>
      <c r="C12" s="10"/>
      <c r="D12" s="10"/>
      <c r="E12" s="10"/>
      <c r="F12" s="10"/>
      <c r="G12" s="11"/>
    </row>
    <row r="13" spans="2:7" ht="76.5" customHeight="1" thickBot="1" x14ac:dyDescent="0.35">
      <c r="B13" s="12" t="s">
        <v>11</v>
      </c>
      <c r="C13" s="13"/>
      <c r="D13" s="13"/>
      <c r="E13" s="13"/>
      <c r="F13" s="13"/>
      <c r="G13" s="14"/>
    </row>
    <row r="14" spans="2:7" ht="18" thickBot="1" x14ac:dyDescent="0.35">
      <c r="B14" s="15" t="s">
        <v>7</v>
      </c>
      <c r="C14" s="16"/>
      <c r="D14" s="16"/>
      <c r="E14" s="16"/>
      <c r="F14" s="16"/>
      <c r="G14" s="17"/>
    </row>
  </sheetData>
  <mergeCells count="11">
    <mergeCell ref="B9:G10"/>
    <mergeCell ref="B11:G12"/>
    <mergeCell ref="B13:G13"/>
    <mergeCell ref="B14:G14"/>
    <mergeCell ref="B3:G4"/>
    <mergeCell ref="C5:D5"/>
    <mergeCell ref="E5:F5"/>
    <mergeCell ref="B6:B8"/>
    <mergeCell ref="C6:D6"/>
    <mergeCell ref="E6:F6"/>
    <mergeCell ref="G6:G8"/>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7DB565-59EB-4A65-A940-6FC1FFC32295}">
  <dimension ref="B2:G14"/>
  <sheetViews>
    <sheetView workbookViewId="0">
      <selection sqref="A1:XFD1048576"/>
    </sheetView>
  </sheetViews>
  <sheetFormatPr baseColWidth="10" defaultColWidth="11.44140625" defaultRowHeight="14.4" x14ac:dyDescent="0.3"/>
  <cols>
    <col min="1" max="1" width="11.44140625" style="1"/>
    <col min="2" max="2" width="16.6640625" style="1" customWidth="1"/>
    <col min="3" max="3" width="17.5546875" style="1" customWidth="1"/>
    <col min="4" max="4" width="16.5546875" style="1" customWidth="1"/>
    <col min="5" max="5" width="12.6640625" style="1" customWidth="1"/>
    <col min="6" max="6" width="12.33203125" style="1" customWidth="1"/>
    <col min="7" max="7" width="32.109375" style="1" customWidth="1"/>
    <col min="8" max="16384" width="11.44140625" style="1"/>
  </cols>
  <sheetData>
    <row r="2" spans="2:7" ht="15" thickBot="1" x14ac:dyDescent="0.35"/>
    <row r="3" spans="2:7" ht="18.75" customHeight="1" x14ac:dyDescent="0.3">
      <c r="B3" s="18" t="s">
        <v>0</v>
      </c>
      <c r="C3" s="19"/>
      <c r="D3" s="19"/>
      <c r="E3" s="19"/>
      <c r="F3" s="19"/>
      <c r="G3" s="20"/>
    </row>
    <row r="4" spans="2:7" ht="18" customHeight="1" thickBot="1" x14ac:dyDescent="0.35">
      <c r="B4" s="21"/>
      <c r="C4" s="22"/>
      <c r="D4" s="22"/>
      <c r="E4" s="22"/>
      <c r="F4" s="22"/>
      <c r="G4" s="23"/>
    </row>
    <row r="5" spans="2:7" ht="18" thickBot="1" x14ac:dyDescent="0.35">
      <c r="B5" s="4" t="s">
        <v>1</v>
      </c>
      <c r="C5" s="24" t="s">
        <v>2</v>
      </c>
      <c r="D5" s="24"/>
      <c r="E5" s="24" t="s">
        <v>3</v>
      </c>
      <c r="F5" s="24"/>
      <c r="G5" s="5" t="s">
        <v>4</v>
      </c>
    </row>
    <row r="6" spans="2:7" ht="18" customHeight="1" x14ac:dyDescent="0.3">
      <c r="B6" s="25" t="s">
        <v>50</v>
      </c>
      <c r="C6" s="28">
        <f>+C8+D8</f>
        <v>208</v>
      </c>
      <c r="D6" s="28"/>
      <c r="E6" s="28">
        <f>+E8+F8</f>
        <v>209</v>
      </c>
      <c r="F6" s="28"/>
      <c r="G6" s="29">
        <f>C6+E6</f>
        <v>417</v>
      </c>
    </row>
    <row r="7" spans="2:7" ht="17.399999999999999" x14ac:dyDescent="0.3">
      <c r="B7" s="26"/>
      <c r="C7" s="2" t="s">
        <v>5</v>
      </c>
      <c r="D7" s="2" t="s">
        <v>6</v>
      </c>
      <c r="E7" s="2" t="s">
        <v>5</v>
      </c>
      <c r="F7" s="2" t="s">
        <v>6</v>
      </c>
      <c r="G7" s="30"/>
    </row>
    <row r="8" spans="2:7" ht="18" thickBot="1" x14ac:dyDescent="0.35">
      <c r="B8" s="27"/>
      <c r="C8" s="3">
        <v>81</v>
      </c>
      <c r="D8" s="3">
        <v>127</v>
      </c>
      <c r="E8" s="3">
        <v>81</v>
      </c>
      <c r="F8" s="3">
        <v>128</v>
      </c>
      <c r="G8" s="31"/>
    </row>
    <row r="9" spans="2:7" x14ac:dyDescent="0.3">
      <c r="B9" s="6" t="s">
        <v>32</v>
      </c>
      <c r="C9" s="7"/>
      <c r="D9" s="7"/>
      <c r="E9" s="7"/>
      <c r="F9" s="7"/>
      <c r="G9" s="8"/>
    </row>
    <row r="10" spans="2:7" ht="118.2" customHeight="1" thickBot="1" x14ac:dyDescent="0.35">
      <c r="B10" s="9"/>
      <c r="C10" s="10"/>
      <c r="D10" s="10"/>
      <c r="E10" s="10"/>
      <c r="F10" s="10"/>
      <c r="G10" s="11"/>
    </row>
    <row r="11" spans="2:7" ht="30" customHeight="1" x14ac:dyDescent="0.3">
      <c r="B11" s="6" t="s">
        <v>33</v>
      </c>
      <c r="C11" s="7"/>
      <c r="D11" s="7"/>
      <c r="E11" s="7"/>
      <c r="F11" s="7"/>
      <c r="G11" s="8"/>
    </row>
    <row r="12" spans="2:7" ht="155.25" customHeight="1" thickBot="1" x14ac:dyDescent="0.35">
      <c r="B12" s="9"/>
      <c r="C12" s="10"/>
      <c r="D12" s="10"/>
      <c r="E12" s="10"/>
      <c r="F12" s="10"/>
      <c r="G12" s="11"/>
    </row>
    <row r="13" spans="2:7" ht="76.5" customHeight="1" thickBot="1" x14ac:dyDescent="0.35">
      <c r="B13" s="12" t="s">
        <v>34</v>
      </c>
      <c r="C13" s="13"/>
      <c r="D13" s="13"/>
      <c r="E13" s="13"/>
      <c r="F13" s="13"/>
      <c r="G13" s="14"/>
    </row>
    <row r="14" spans="2:7" ht="18" thickBot="1" x14ac:dyDescent="0.35">
      <c r="B14" s="15" t="s">
        <v>7</v>
      </c>
      <c r="C14" s="16"/>
      <c r="D14" s="16"/>
      <c r="E14" s="16"/>
      <c r="F14" s="16"/>
      <c r="G14" s="17"/>
    </row>
  </sheetData>
  <mergeCells count="11">
    <mergeCell ref="B9:G10"/>
    <mergeCell ref="B11:G12"/>
    <mergeCell ref="B13:G13"/>
    <mergeCell ref="B14:G14"/>
    <mergeCell ref="B3:G4"/>
    <mergeCell ref="C5:D5"/>
    <mergeCell ref="E5:F5"/>
    <mergeCell ref="B6:B8"/>
    <mergeCell ref="C6:D6"/>
    <mergeCell ref="E6:F6"/>
    <mergeCell ref="G6:G8"/>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F8EF6-81E1-4ADE-9BA8-171C7B39EB99}">
  <dimension ref="B2:G14"/>
  <sheetViews>
    <sheetView workbookViewId="0">
      <selection sqref="A1:XFD1048576"/>
    </sheetView>
  </sheetViews>
  <sheetFormatPr baseColWidth="10" defaultColWidth="11.44140625" defaultRowHeight="14.4" x14ac:dyDescent="0.3"/>
  <cols>
    <col min="1" max="1" width="11.44140625" style="1"/>
    <col min="2" max="2" width="16.6640625" style="1" customWidth="1"/>
    <col min="3" max="3" width="17.5546875" style="1" customWidth="1"/>
    <col min="4" max="4" width="16.5546875" style="1" customWidth="1"/>
    <col min="5" max="5" width="12.6640625" style="1" customWidth="1"/>
    <col min="6" max="6" width="12.33203125" style="1" customWidth="1"/>
    <col min="7" max="7" width="32.109375" style="1" customWidth="1"/>
    <col min="8" max="16384" width="11.44140625" style="1"/>
  </cols>
  <sheetData>
    <row r="2" spans="2:7" ht="15" thickBot="1" x14ac:dyDescent="0.35"/>
    <row r="3" spans="2:7" ht="18.75" customHeight="1" x14ac:dyDescent="0.3">
      <c r="B3" s="18" t="s">
        <v>0</v>
      </c>
      <c r="C3" s="19"/>
      <c r="D3" s="19"/>
      <c r="E3" s="19"/>
      <c r="F3" s="19"/>
      <c r="G3" s="20"/>
    </row>
    <row r="4" spans="2:7" ht="18" customHeight="1" thickBot="1" x14ac:dyDescent="0.35">
      <c r="B4" s="21"/>
      <c r="C4" s="22"/>
      <c r="D4" s="22"/>
      <c r="E4" s="22"/>
      <c r="F4" s="22"/>
      <c r="G4" s="23"/>
    </row>
    <row r="5" spans="2:7" ht="18" thickBot="1" x14ac:dyDescent="0.35">
      <c r="B5" s="4" t="s">
        <v>1</v>
      </c>
      <c r="C5" s="24" t="s">
        <v>2</v>
      </c>
      <c r="D5" s="24"/>
      <c r="E5" s="24" t="s">
        <v>3</v>
      </c>
      <c r="F5" s="24"/>
      <c r="G5" s="5" t="s">
        <v>4</v>
      </c>
    </row>
    <row r="6" spans="2:7" ht="18" customHeight="1" x14ac:dyDescent="0.3">
      <c r="B6" s="25" t="s">
        <v>43</v>
      </c>
      <c r="C6" s="28">
        <f>+C8+D8</f>
        <v>221</v>
      </c>
      <c r="D6" s="28"/>
      <c r="E6" s="28">
        <f>+E8+F8</f>
        <v>220</v>
      </c>
      <c r="F6" s="28"/>
      <c r="G6" s="29">
        <f>C6+E6</f>
        <v>441</v>
      </c>
    </row>
    <row r="7" spans="2:7" ht="17.399999999999999" x14ac:dyDescent="0.3">
      <c r="B7" s="26"/>
      <c r="C7" s="2" t="s">
        <v>5</v>
      </c>
      <c r="D7" s="2" t="s">
        <v>6</v>
      </c>
      <c r="E7" s="2" t="s">
        <v>5</v>
      </c>
      <c r="F7" s="2" t="s">
        <v>6</v>
      </c>
      <c r="G7" s="30"/>
    </row>
    <row r="8" spans="2:7" ht="18" thickBot="1" x14ac:dyDescent="0.35">
      <c r="B8" s="27"/>
      <c r="C8" s="3">
        <v>84</v>
      </c>
      <c r="D8" s="3">
        <v>137</v>
      </c>
      <c r="E8" s="3">
        <v>84</v>
      </c>
      <c r="F8" s="3">
        <v>136</v>
      </c>
      <c r="G8" s="31"/>
    </row>
    <row r="9" spans="2:7" x14ac:dyDescent="0.3">
      <c r="B9" s="6" t="s">
        <v>47</v>
      </c>
      <c r="C9" s="7"/>
      <c r="D9" s="7"/>
      <c r="E9" s="7"/>
      <c r="F9" s="7"/>
      <c r="G9" s="8"/>
    </row>
    <row r="10" spans="2:7" ht="118.2" customHeight="1" thickBot="1" x14ac:dyDescent="0.35">
      <c r="B10" s="9"/>
      <c r="C10" s="10"/>
      <c r="D10" s="10"/>
      <c r="E10" s="10"/>
      <c r="F10" s="10"/>
      <c r="G10" s="11"/>
    </row>
    <row r="11" spans="2:7" ht="30" customHeight="1" x14ac:dyDescent="0.3">
      <c r="B11" s="6" t="s">
        <v>48</v>
      </c>
      <c r="C11" s="7"/>
      <c r="D11" s="7"/>
      <c r="E11" s="7"/>
      <c r="F11" s="7"/>
      <c r="G11" s="8"/>
    </row>
    <row r="12" spans="2:7" ht="155.25" customHeight="1" thickBot="1" x14ac:dyDescent="0.35">
      <c r="B12" s="9"/>
      <c r="C12" s="10"/>
      <c r="D12" s="10"/>
      <c r="E12" s="10"/>
      <c r="F12" s="10"/>
      <c r="G12" s="11"/>
    </row>
    <row r="13" spans="2:7" ht="76.5" customHeight="1" thickBot="1" x14ac:dyDescent="0.35">
      <c r="B13" s="12" t="s">
        <v>49</v>
      </c>
      <c r="C13" s="13"/>
      <c r="D13" s="13"/>
      <c r="E13" s="13"/>
      <c r="F13" s="13"/>
      <c r="G13" s="14"/>
    </row>
    <row r="14" spans="2:7" ht="18" thickBot="1" x14ac:dyDescent="0.35">
      <c r="B14" s="15" t="s">
        <v>7</v>
      </c>
      <c r="C14" s="16"/>
      <c r="D14" s="16"/>
      <c r="E14" s="16"/>
      <c r="F14" s="16"/>
      <c r="G14" s="17"/>
    </row>
  </sheetData>
  <mergeCells count="11">
    <mergeCell ref="B9:G10"/>
    <mergeCell ref="B11:G12"/>
    <mergeCell ref="B13:G13"/>
    <mergeCell ref="B14:G14"/>
    <mergeCell ref="B3:G4"/>
    <mergeCell ref="C5:D5"/>
    <mergeCell ref="E5:F5"/>
    <mergeCell ref="B6:B8"/>
    <mergeCell ref="C6:D6"/>
    <mergeCell ref="E6:F6"/>
    <mergeCell ref="G6:G8"/>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9AF8A-5F56-44B1-83BA-D5BDB69F24C7}">
  <dimension ref="B2:G14"/>
  <sheetViews>
    <sheetView topLeftCell="A7" workbookViewId="0">
      <selection activeCell="I12" sqref="I12"/>
    </sheetView>
  </sheetViews>
  <sheetFormatPr baseColWidth="10" defaultColWidth="11.44140625" defaultRowHeight="14.4" x14ac:dyDescent="0.3"/>
  <cols>
    <col min="1" max="1" width="11.44140625" style="1"/>
    <col min="2" max="2" width="16.6640625" style="1" customWidth="1"/>
    <col min="3" max="3" width="17.5546875" style="1" customWidth="1"/>
    <col min="4" max="4" width="16.5546875" style="1" customWidth="1"/>
    <col min="5" max="5" width="12.6640625" style="1" customWidth="1"/>
    <col min="6" max="6" width="12.33203125" style="1" customWidth="1"/>
    <col min="7" max="7" width="32.109375" style="1" customWidth="1"/>
    <col min="8" max="16384" width="11.44140625" style="1"/>
  </cols>
  <sheetData>
    <row r="2" spans="2:7" ht="15" thickBot="1" x14ac:dyDescent="0.35"/>
    <row r="3" spans="2:7" ht="18.75" customHeight="1" x14ac:dyDescent="0.3">
      <c r="B3" s="18" t="s">
        <v>0</v>
      </c>
      <c r="C3" s="19"/>
      <c r="D3" s="19"/>
      <c r="E3" s="19"/>
      <c r="F3" s="19"/>
      <c r="G3" s="20"/>
    </row>
    <row r="4" spans="2:7" ht="18" customHeight="1" thickBot="1" x14ac:dyDescent="0.35">
      <c r="B4" s="21"/>
      <c r="C4" s="22"/>
      <c r="D4" s="22"/>
      <c r="E4" s="22"/>
      <c r="F4" s="22"/>
      <c r="G4" s="23"/>
    </row>
    <row r="5" spans="2:7" ht="18" thickBot="1" x14ac:dyDescent="0.35">
      <c r="B5" s="4" t="s">
        <v>1</v>
      </c>
      <c r="C5" s="24" t="s">
        <v>2</v>
      </c>
      <c r="D5" s="24"/>
      <c r="E5" s="24" t="s">
        <v>3</v>
      </c>
      <c r="F5" s="24"/>
      <c r="G5" s="5" t="s">
        <v>4</v>
      </c>
    </row>
    <row r="6" spans="2:7" ht="18" customHeight="1" x14ac:dyDescent="0.3">
      <c r="B6" s="25" t="s">
        <v>38</v>
      </c>
      <c r="C6" s="28">
        <f>+C8+D8</f>
        <v>235</v>
      </c>
      <c r="D6" s="28"/>
      <c r="E6" s="28">
        <f>+E8+F8</f>
        <v>232</v>
      </c>
      <c r="F6" s="28"/>
      <c r="G6" s="29">
        <f>C6+E6</f>
        <v>467</v>
      </c>
    </row>
    <row r="7" spans="2:7" ht="17.399999999999999" x14ac:dyDescent="0.3">
      <c r="B7" s="26"/>
      <c r="C7" s="2" t="s">
        <v>5</v>
      </c>
      <c r="D7" s="2" t="s">
        <v>6</v>
      </c>
      <c r="E7" s="2" t="s">
        <v>5</v>
      </c>
      <c r="F7" s="2" t="s">
        <v>6</v>
      </c>
      <c r="G7" s="30"/>
    </row>
    <row r="8" spans="2:7" ht="18" thickBot="1" x14ac:dyDescent="0.35">
      <c r="B8" s="27"/>
      <c r="C8" s="3">
        <v>84</v>
      </c>
      <c r="D8" s="3">
        <v>151</v>
      </c>
      <c r="E8" s="3">
        <v>83</v>
      </c>
      <c r="F8" s="3">
        <v>149</v>
      </c>
      <c r="G8" s="31"/>
    </row>
    <row r="9" spans="2:7" x14ac:dyDescent="0.3">
      <c r="B9" s="6" t="s">
        <v>46</v>
      </c>
      <c r="C9" s="7"/>
      <c r="D9" s="7"/>
      <c r="E9" s="7"/>
      <c r="F9" s="7"/>
      <c r="G9" s="8"/>
    </row>
    <row r="10" spans="2:7" ht="118.2" customHeight="1" thickBot="1" x14ac:dyDescent="0.35">
      <c r="B10" s="9"/>
      <c r="C10" s="10"/>
      <c r="D10" s="10"/>
      <c r="E10" s="10"/>
      <c r="F10" s="10"/>
      <c r="G10" s="11"/>
    </row>
    <row r="11" spans="2:7" ht="30" customHeight="1" x14ac:dyDescent="0.3">
      <c r="B11" s="6" t="s">
        <v>42</v>
      </c>
      <c r="C11" s="7"/>
      <c r="D11" s="7"/>
      <c r="E11" s="7"/>
      <c r="F11" s="7"/>
      <c r="G11" s="8"/>
    </row>
    <row r="12" spans="2:7" ht="155.25" customHeight="1" thickBot="1" x14ac:dyDescent="0.35">
      <c r="B12" s="9"/>
      <c r="C12" s="10"/>
      <c r="D12" s="10"/>
      <c r="E12" s="10"/>
      <c r="F12" s="10"/>
      <c r="G12" s="11"/>
    </row>
    <row r="13" spans="2:7" ht="76.5" customHeight="1" thickBot="1" x14ac:dyDescent="0.35">
      <c r="B13" s="12" t="s">
        <v>30</v>
      </c>
      <c r="C13" s="13"/>
      <c r="D13" s="13"/>
      <c r="E13" s="13"/>
      <c r="F13" s="13"/>
      <c r="G13" s="14"/>
    </row>
    <row r="14" spans="2:7" ht="18" thickBot="1" x14ac:dyDescent="0.35">
      <c r="B14" s="15" t="s">
        <v>7</v>
      </c>
      <c r="C14" s="16"/>
      <c r="D14" s="16"/>
      <c r="E14" s="16"/>
      <c r="F14" s="16"/>
      <c r="G14" s="17"/>
    </row>
  </sheetData>
  <mergeCells count="11">
    <mergeCell ref="B9:G10"/>
    <mergeCell ref="B11:G12"/>
    <mergeCell ref="B13:G13"/>
    <mergeCell ref="B14:G14"/>
    <mergeCell ref="B3:G4"/>
    <mergeCell ref="C5:D5"/>
    <mergeCell ref="E5:F5"/>
    <mergeCell ref="B6:B8"/>
    <mergeCell ref="C6:D6"/>
    <mergeCell ref="E6:F6"/>
    <mergeCell ref="G6:G8"/>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55FEE-8188-4760-B222-4D88A2B775B3}">
  <dimension ref="B2:G14"/>
  <sheetViews>
    <sheetView topLeftCell="A7" workbookViewId="0">
      <selection activeCell="B13" sqref="B13:G13"/>
    </sheetView>
  </sheetViews>
  <sheetFormatPr baseColWidth="10" defaultColWidth="11.44140625" defaultRowHeight="14.4" x14ac:dyDescent="0.3"/>
  <cols>
    <col min="1" max="1" width="11.44140625" style="1"/>
    <col min="2" max="2" width="16.6640625" style="1" customWidth="1"/>
    <col min="3" max="3" width="17.5546875" style="1" customWidth="1"/>
    <col min="4" max="4" width="16.5546875" style="1" customWidth="1"/>
    <col min="5" max="5" width="12.6640625" style="1" customWidth="1"/>
    <col min="6" max="6" width="12.33203125" style="1" customWidth="1"/>
    <col min="7" max="7" width="32.109375" style="1" customWidth="1"/>
    <col min="8" max="16384" width="11.44140625" style="1"/>
  </cols>
  <sheetData>
    <row r="2" spans="2:7" ht="15" thickBot="1" x14ac:dyDescent="0.35"/>
    <row r="3" spans="2:7" ht="18.75" customHeight="1" x14ac:dyDescent="0.3">
      <c r="B3" s="18" t="s">
        <v>0</v>
      </c>
      <c r="C3" s="19"/>
      <c r="D3" s="19"/>
      <c r="E3" s="19"/>
      <c r="F3" s="19"/>
      <c r="G3" s="20"/>
    </row>
    <row r="4" spans="2:7" ht="18" customHeight="1" thickBot="1" x14ac:dyDescent="0.35">
      <c r="B4" s="21"/>
      <c r="C4" s="22"/>
      <c r="D4" s="22"/>
      <c r="E4" s="22"/>
      <c r="F4" s="22"/>
      <c r="G4" s="23"/>
    </row>
    <row r="5" spans="2:7" ht="18" thickBot="1" x14ac:dyDescent="0.35">
      <c r="B5" s="4" t="s">
        <v>1</v>
      </c>
      <c r="C5" s="24" t="s">
        <v>2</v>
      </c>
      <c r="D5" s="24"/>
      <c r="E5" s="24" t="s">
        <v>3</v>
      </c>
      <c r="F5" s="24"/>
      <c r="G5" s="5" t="s">
        <v>4</v>
      </c>
    </row>
    <row r="6" spans="2:7" ht="18" customHeight="1" x14ac:dyDescent="0.3">
      <c r="B6" s="25" t="s">
        <v>38</v>
      </c>
      <c r="C6" s="28">
        <f>+C8+D8</f>
        <v>249</v>
      </c>
      <c r="D6" s="28"/>
      <c r="E6" s="28">
        <f>+E8+F8</f>
        <v>252</v>
      </c>
      <c r="F6" s="28"/>
      <c r="G6" s="29">
        <f>C6+E6</f>
        <v>501</v>
      </c>
    </row>
    <row r="7" spans="2:7" ht="17.399999999999999" x14ac:dyDescent="0.3">
      <c r="B7" s="26"/>
      <c r="C7" s="2" t="s">
        <v>5</v>
      </c>
      <c r="D7" s="2" t="s">
        <v>6</v>
      </c>
      <c r="E7" s="2" t="s">
        <v>5</v>
      </c>
      <c r="F7" s="2" t="s">
        <v>6</v>
      </c>
      <c r="G7" s="30"/>
    </row>
    <row r="8" spans="2:7" ht="18" thickBot="1" x14ac:dyDescent="0.35">
      <c r="B8" s="27"/>
      <c r="C8" s="3">
        <v>81</v>
      </c>
      <c r="D8" s="3">
        <v>168</v>
      </c>
      <c r="E8" s="3">
        <v>82</v>
      </c>
      <c r="F8" s="3">
        <v>170</v>
      </c>
      <c r="G8" s="31"/>
    </row>
    <row r="9" spans="2:7" x14ac:dyDescent="0.3">
      <c r="B9" s="6" t="s">
        <v>41</v>
      </c>
      <c r="C9" s="7"/>
      <c r="D9" s="7"/>
      <c r="E9" s="7"/>
      <c r="F9" s="7"/>
      <c r="G9" s="8"/>
    </row>
    <row r="10" spans="2:7" ht="118.2" customHeight="1" thickBot="1" x14ac:dyDescent="0.35">
      <c r="B10" s="9"/>
      <c r="C10" s="10"/>
      <c r="D10" s="10"/>
      <c r="E10" s="10"/>
      <c r="F10" s="10"/>
      <c r="G10" s="11"/>
    </row>
    <row r="11" spans="2:7" ht="30" customHeight="1" x14ac:dyDescent="0.3">
      <c r="B11" s="6" t="s">
        <v>44</v>
      </c>
      <c r="C11" s="7"/>
      <c r="D11" s="7"/>
      <c r="E11" s="7"/>
      <c r="F11" s="7"/>
      <c r="G11" s="8"/>
    </row>
    <row r="12" spans="2:7" ht="155.25" customHeight="1" thickBot="1" x14ac:dyDescent="0.35">
      <c r="B12" s="9"/>
      <c r="C12" s="10"/>
      <c r="D12" s="10"/>
      <c r="E12" s="10"/>
      <c r="F12" s="10"/>
      <c r="G12" s="11"/>
    </row>
    <row r="13" spans="2:7" ht="76.5" customHeight="1" thickBot="1" x14ac:dyDescent="0.35">
      <c r="B13" s="12" t="s">
        <v>45</v>
      </c>
      <c r="C13" s="13"/>
      <c r="D13" s="13"/>
      <c r="E13" s="13"/>
      <c r="F13" s="13"/>
      <c r="G13" s="14"/>
    </row>
    <row r="14" spans="2:7" ht="18" thickBot="1" x14ac:dyDescent="0.35">
      <c r="B14" s="15" t="s">
        <v>7</v>
      </c>
      <c r="C14" s="16"/>
      <c r="D14" s="16"/>
      <c r="E14" s="16"/>
      <c r="F14" s="16"/>
      <c r="G14" s="17"/>
    </row>
  </sheetData>
  <mergeCells count="11">
    <mergeCell ref="B9:G10"/>
    <mergeCell ref="B11:G12"/>
    <mergeCell ref="B13:G13"/>
    <mergeCell ref="B14:G14"/>
    <mergeCell ref="B3:G4"/>
    <mergeCell ref="C5:D5"/>
    <mergeCell ref="E5:F5"/>
    <mergeCell ref="B6:B8"/>
    <mergeCell ref="C6:D6"/>
    <mergeCell ref="E6:F6"/>
    <mergeCell ref="G6:G8"/>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F3022-CD4C-4559-8025-6B049B3F6BC9}">
  <dimension ref="B2:G14"/>
  <sheetViews>
    <sheetView workbookViewId="0">
      <selection sqref="A1:XFD1048576"/>
    </sheetView>
  </sheetViews>
  <sheetFormatPr baseColWidth="10" defaultColWidth="11.44140625" defaultRowHeight="14.4" x14ac:dyDescent="0.3"/>
  <cols>
    <col min="1" max="1" width="11.44140625" style="1"/>
    <col min="2" max="2" width="16.6640625" style="1" customWidth="1"/>
    <col min="3" max="3" width="17.5546875" style="1" customWidth="1"/>
    <col min="4" max="4" width="16.5546875" style="1" customWidth="1"/>
    <col min="5" max="5" width="12.6640625" style="1" customWidth="1"/>
    <col min="6" max="6" width="12.33203125" style="1" customWidth="1"/>
    <col min="7" max="7" width="32.109375" style="1" customWidth="1"/>
    <col min="8" max="16384" width="11.44140625" style="1"/>
  </cols>
  <sheetData>
    <row r="2" spans="2:7" ht="15" thickBot="1" x14ac:dyDescent="0.35"/>
    <row r="3" spans="2:7" ht="18.75" customHeight="1" x14ac:dyDescent="0.3">
      <c r="B3" s="18" t="s">
        <v>0</v>
      </c>
      <c r="C3" s="19"/>
      <c r="D3" s="19"/>
      <c r="E3" s="19"/>
      <c r="F3" s="19"/>
      <c r="G3" s="20"/>
    </row>
    <row r="4" spans="2:7" ht="18" customHeight="1" thickBot="1" x14ac:dyDescent="0.35">
      <c r="B4" s="21"/>
      <c r="C4" s="22"/>
      <c r="D4" s="22"/>
      <c r="E4" s="22"/>
      <c r="F4" s="22"/>
      <c r="G4" s="23"/>
    </row>
    <row r="5" spans="2:7" ht="18" thickBot="1" x14ac:dyDescent="0.35">
      <c r="B5" s="4" t="s">
        <v>1</v>
      </c>
      <c r="C5" s="24" t="s">
        <v>2</v>
      </c>
      <c r="D5" s="24"/>
      <c r="E5" s="24" t="s">
        <v>3</v>
      </c>
      <c r="F5" s="24"/>
      <c r="G5" s="5" t="s">
        <v>4</v>
      </c>
    </row>
    <row r="6" spans="2:7" ht="18" customHeight="1" x14ac:dyDescent="0.3">
      <c r="B6" s="25" t="s">
        <v>38</v>
      </c>
      <c r="C6" s="28">
        <f>+C8+D8</f>
        <v>224</v>
      </c>
      <c r="D6" s="28"/>
      <c r="E6" s="28">
        <f>+E8+F8</f>
        <v>223</v>
      </c>
      <c r="F6" s="28"/>
      <c r="G6" s="29">
        <f>C6+E6</f>
        <v>447</v>
      </c>
    </row>
    <row r="7" spans="2:7" ht="17.399999999999999" x14ac:dyDescent="0.3">
      <c r="B7" s="26"/>
      <c r="C7" s="2" t="s">
        <v>5</v>
      </c>
      <c r="D7" s="2" t="s">
        <v>6</v>
      </c>
      <c r="E7" s="2" t="s">
        <v>5</v>
      </c>
      <c r="F7" s="2" t="s">
        <v>6</v>
      </c>
      <c r="G7" s="30"/>
    </row>
    <row r="8" spans="2:7" ht="18" thickBot="1" x14ac:dyDescent="0.35">
      <c r="B8" s="27"/>
      <c r="C8" s="3">
        <v>87</v>
      </c>
      <c r="D8" s="3">
        <v>137</v>
      </c>
      <c r="E8" s="3">
        <v>87</v>
      </c>
      <c r="F8" s="3">
        <v>136</v>
      </c>
      <c r="G8" s="31"/>
    </row>
    <row r="9" spans="2:7" x14ac:dyDescent="0.3">
      <c r="B9" s="6" t="s">
        <v>41</v>
      </c>
      <c r="C9" s="7"/>
      <c r="D9" s="7"/>
      <c r="E9" s="7"/>
      <c r="F9" s="7"/>
      <c r="G9" s="8"/>
    </row>
    <row r="10" spans="2:7" ht="118.2" customHeight="1" thickBot="1" x14ac:dyDescent="0.35">
      <c r="B10" s="9"/>
      <c r="C10" s="10"/>
      <c r="D10" s="10"/>
      <c r="E10" s="10"/>
      <c r="F10" s="10"/>
      <c r="G10" s="11"/>
    </row>
    <row r="11" spans="2:7" ht="30" customHeight="1" x14ac:dyDescent="0.3">
      <c r="B11" s="6" t="s">
        <v>42</v>
      </c>
      <c r="C11" s="7"/>
      <c r="D11" s="7"/>
      <c r="E11" s="7"/>
      <c r="F11" s="7"/>
      <c r="G11" s="8"/>
    </row>
    <row r="12" spans="2:7" ht="155.25" customHeight="1" thickBot="1" x14ac:dyDescent="0.35">
      <c r="B12" s="9"/>
      <c r="C12" s="10"/>
      <c r="D12" s="10"/>
      <c r="E12" s="10"/>
      <c r="F12" s="10"/>
      <c r="G12" s="11"/>
    </row>
    <row r="13" spans="2:7" ht="76.5" customHeight="1" thickBot="1" x14ac:dyDescent="0.35">
      <c r="B13" s="12" t="s">
        <v>19</v>
      </c>
      <c r="C13" s="13"/>
      <c r="D13" s="13"/>
      <c r="E13" s="13"/>
      <c r="F13" s="13"/>
      <c r="G13" s="14"/>
    </row>
    <row r="14" spans="2:7" ht="18" thickBot="1" x14ac:dyDescent="0.35">
      <c r="B14" s="15" t="s">
        <v>7</v>
      </c>
      <c r="C14" s="16"/>
      <c r="D14" s="16"/>
      <c r="E14" s="16"/>
      <c r="F14" s="16"/>
      <c r="G14" s="17"/>
    </row>
  </sheetData>
  <mergeCells count="11">
    <mergeCell ref="B9:G10"/>
    <mergeCell ref="B11:G12"/>
    <mergeCell ref="B13:G13"/>
    <mergeCell ref="B14:G14"/>
    <mergeCell ref="B3:G4"/>
    <mergeCell ref="C5:D5"/>
    <mergeCell ref="E5:F5"/>
    <mergeCell ref="B6:B8"/>
    <mergeCell ref="C6:D6"/>
    <mergeCell ref="E6:F6"/>
    <mergeCell ref="G6:G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CF404-23BF-43D2-88AD-D7F5C428639D}">
  <dimension ref="B2:G14"/>
  <sheetViews>
    <sheetView workbookViewId="0">
      <selection sqref="A1:XFD1048576"/>
    </sheetView>
  </sheetViews>
  <sheetFormatPr baseColWidth="10" defaultColWidth="11.44140625" defaultRowHeight="14.4" x14ac:dyDescent="0.3"/>
  <cols>
    <col min="1" max="1" width="11.44140625" style="1"/>
    <col min="2" max="2" width="16.6640625" style="1" customWidth="1"/>
    <col min="3" max="3" width="17.5546875" style="1" customWidth="1"/>
    <col min="4" max="4" width="16.5546875" style="1" customWidth="1"/>
    <col min="5" max="5" width="12.6640625" style="1" customWidth="1"/>
    <col min="6" max="6" width="12.33203125" style="1" customWidth="1"/>
    <col min="7" max="7" width="32.109375" style="1" customWidth="1"/>
    <col min="8" max="16384" width="11.44140625" style="1"/>
  </cols>
  <sheetData>
    <row r="2" spans="2:7" ht="15" thickBot="1" x14ac:dyDescent="0.35"/>
    <row r="3" spans="2:7" ht="18.75" customHeight="1" x14ac:dyDescent="0.3">
      <c r="B3" s="18" t="s">
        <v>0</v>
      </c>
      <c r="C3" s="19"/>
      <c r="D3" s="19"/>
      <c r="E3" s="19"/>
      <c r="F3" s="19"/>
      <c r="G3" s="20"/>
    </row>
    <row r="4" spans="2:7" ht="18" customHeight="1" thickBot="1" x14ac:dyDescent="0.35">
      <c r="B4" s="21"/>
      <c r="C4" s="22"/>
      <c r="D4" s="22"/>
      <c r="E4" s="22"/>
      <c r="F4" s="22"/>
      <c r="G4" s="23"/>
    </row>
    <row r="5" spans="2:7" ht="18" thickBot="1" x14ac:dyDescent="0.35">
      <c r="B5" s="4" t="s">
        <v>1</v>
      </c>
      <c r="C5" s="24" t="s">
        <v>2</v>
      </c>
      <c r="D5" s="24"/>
      <c r="E5" s="24" t="s">
        <v>3</v>
      </c>
      <c r="F5" s="24"/>
      <c r="G5" s="5" t="s">
        <v>4</v>
      </c>
    </row>
    <row r="6" spans="2:7" ht="18" customHeight="1" x14ac:dyDescent="0.3">
      <c r="B6" s="25" t="s">
        <v>79</v>
      </c>
      <c r="C6" s="28">
        <f>+C8+D8</f>
        <v>224</v>
      </c>
      <c r="D6" s="28"/>
      <c r="E6" s="28">
        <f>+E8+F8</f>
        <v>223</v>
      </c>
      <c r="F6" s="28"/>
      <c r="G6" s="29">
        <f>C6+E6</f>
        <v>447</v>
      </c>
    </row>
    <row r="7" spans="2:7" ht="17.399999999999999" x14ac:dyDescent="0.3">
      <c r="B7" s="26"/>
      <c r="C7" s="2" t="s">
        <v>5</v>
      </c>
      <c r="D7" s="2" t="s">
        <v>6</v>
      </c>
      <c r="E7" s="2" t="s">
        <v>5</v>
      </c>
      <c r="F7" s="2" t="s">
        <v>6</v>
      </c>
      <c r="G7" s="30"/>
    </row>
    <row r="8" spans="2:7" ht="18" thickBot="1" x14ac:dyDescent="0.35">
      <c r="B8" s="27"/>
      <c r="C8" s="3">
        <v>88</v>
      </c>
      <c r="D8" s="3">
        <v>136</v>
      </c>
      <c r="E8" s="3">
        <v>88</v>
      </c>
      <c r="F8" s="3">
        <v>135</v>
      </c>
      <c r="G8" s="31"/>
    </row>
    <row r="9" spans="2:7" x14ac:dyDescent="0.3">
      <c r="B9" s="6" t="s">
        <v>47</v>
      </c>
      <c r="C9" s="7"/>
      <c r="D9" s="7"/>
      <c r="E9" s="7"/>
      <c r="F9" s="7"/>
      <c r="G9" s="8"/>
    </row>
    <row r="10" spans="2:7" ht="118.2" customHeight="1" thickBot="1" x14ac:dyDescent="0.35">
      <c r="B10" s="9"/>
      <c r="C10" s="10"/>
      <c r="D10" s="10"/>
      <c r="E10" s="10"/>
      <c r="F10" s="10"/>
      <c r="G10" s="11"/>
    </row>
    <row r="11" spans="2:7" ht="30" customHeight="1" x14ac:dyDescent="0.3">
      <c r="B11" s="6" t="s">
        <v>86</v>
      </c>
      <c r="C11" s="7"/>
      <c r="D11" s="7"/>
      <c r="E11" s="7"/>
      <c r="F11" s="7"/>
      <c r="G11" s="8"/>
    </row>
    <row r="12" spans="2:7" ht="155.25" customHeight="1" thickBot="1" x14ac:dyDescent="0.35">
      <c r="B12" s="9"/>
      <c r="C12" s="10"/>
      <c r="D12" s="10"/>
      <c r="E12" s="10"/>
      <c r="F12" s="10"/>
      <c r="G12" s="11"/>
    </row>
    <row r="13" spans="2:7" ht="76.5" customHeight="1" thickBot="1" x14ac:dyDescent="0.35">
      <c r="B13" s="12" t="s">
        <v>87</v>
      </c>
      <c r="C13" s="13"/>
      <c r="D13" s="13"/>
      <c r="E13" s="13"/>
      <c r="F13" s="13"/>
      <c r="G13" s="14"/>
    </row>
    <row r="14" spans="2:7" ht="18" thickBot="1" x14ac:dyDescent="0.35">
      <c r="B14" s="15" t="s">
        <v>7</v>
      </c>
      <c r="C14" s="16"/>
      <c r="D14" s="16"/>
      <c r="E14" s="16"/>
      <c r="F14" s="16"/>
      <c r="G14" s="17"/>
    </row>
  </sheetData>
  <mergeCells count="11">
    <mergeCell ref="B9:G10"/>
    <mergeCell ref="B11:G12"/>
    <mergeCell ref="B13:G13"/>
    <mergeCell ref="B14:G14"/>
    <mergeCell ref="B3:G4"/>
    <mergeCell ref="C5:D5"/>
    <mergeCell ref="E5:F5"/>
    <mergeCell ref="B6:B8"/>
    <mergeCell ref="C6:D6"/>
    <mergeCell ref="E6:F6"/>
    <mergeCell ref="G6:G8"/>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422C1-AEEC-4769-B3E9-87F0D41B2B68}">
  <dimension ref="B2:G14"/>
  <sheetViews>
    <sheetView workbookViewId="0">
      <selection activeCell="J12" sqref="J12"/>
    </sheetView>
  </sheetViews>
  <sheetFormatPr baseColWidth="10" defaultColWidth="11.44140625" defaultRowHeight="14.4" x14ac:dyDescent="0.3"/>
  <cols>
    <col min="1" max="1" width="11.44140625" style="1"/>
    <col min="2" max="2" width="16.6640625" style="1" customWidth="1"/>
    <col min="3" max="3" width="17.5546875" style="1" customWidth="1"/>
    <col min="4" max="4" width="16.5546875" style="1" customWidth="1"/>
    <col min="5" max="5" width="12.6640625" style="1" customWidth="1"/>
    <col min="6" max="6" width="12.33203125" style="1" customWidth="1"/>
    <col min="7" max="7" width="32.109375" style="1" customWidth="1"/>
    <col min="8" max="16384" width="11.44140625" style="1"/>
  </cols>
  <sheetData>
    <row r="2" spans="2:7" ht="15" thickBot="1" x14ac:dyDescent="0.35"/>
    <row r="3" spans="2:7" ht="18.75" customHeight="1" x14ac:dyDescent="0.3">
      <c r="B3" s="18" t="s">
        <v>0</v>
      </c>
      <c r="C3" s="19"/>
      <c r="D3" s="19"/>
      <c r="E3" s="19"/>
      <c r="F3" s="19"/>
      <c r="G3" s="20"/>
    </row>
    <row r="4" spans="2:7" ht="18" customHeight="1" thickBot="1" x14ac:dyDescent="0.35">
      <c r="B4" s="21"/>
      <c r="C4" s="22"/>
      <c r="D4" s="22"/>
      <c r="E4" s="22"/>
      <c r="F4" s="22"/>
      <c r="G4" s="23"/>
    </row>
    <row r="5" spans="2:7" ht="18" thickBot="1" x14ac:dyDescent="0.35">
      <c r="B5" s="4" t="s">
        <v>1</v>
      </c>
      <c r="C5" s="24" t="s">
        <v>2</v>
      </c>
      <c r="D5" s="24"/>
      <c r="E5" s="24" t="s">
        <v>3</v>
      </c>
      <c r="F5" s="24"/>
      <c r="G5" s="5" t="s">
        <v>4</v>
      </c>
    </row>
    <row r="6" spans="2:7" ht="18" customHeight="1" x14ac:dyDescent="0.3">
      <c r="B6" s="25" t="s">
        <v>39</v>
      </c>
      <c r="C6" s="28">
        <f>+C8+D8</f>
        <v>219</v>
      </c>
      <c r="D6" s="28"/>
      <c r="E6" s="28">
        <f>+E8+F8</f>
        <v>218</v>
      </c>
      <c r="F6" s="28"/>
      <c r="G6" s="29">
        <f>C6+E6</f>
        <v>437</v>
      </c>
    </row>
    <row r="7" spans="2:7" ht="17.399999999999999" x14ac:dyDescent="0.3">
      <c r="B7" s="26"/>
      <c r="C7" s="2" t="s">
        <v>5</v>
      </c>
      <c r="D7" s="2" t="s">
        <v>6</v>
      </c>
      <c r="E7" s="2" t="s">
        <v>5</v>
      </c>
      <c r="F7" s="2" t="s">
        <v>6</v>
      </c>
      <c r="G7" s="30"/>
    </row>
    <row r="8" spans="2:7" ht="18" thickBot="1" x14ac:dyDescent="0.35">
      <c r="B8" s="27"/>
      <c r="C8" s="3">
        <v>84</v>
      </c>
      <c r="D8" s="3">
        <v>135</v>
      </c>
      <c r="E8" s="3">
        <v>83</v>
      </c>
      <c r="F8" s="3">
        <v>135</v>
      </c>
      <c r="G8" s="31"/>
    </row>
    <row r="9" spans="2:7" x14ac:dyDescent="0.3">
      <c r="B9" s="6" t="s">
        <v>40</v>
      </c>
      <c r="C9" s="7"/>
      <c r="D9" s="7"/>
      <c r="E9" s="7"/>
      <c r="F9" s="7"/>
      <c r="G9" s="8"/>
    </row>
    <row r="10" spans="2:7" ht="118.2" customHeight="1" thickBot="1" x14ac:dyDescent="0.35">
      <c r="B10" s="9"/>
      <c r="C10" s="10"/>
      <c r="D10" s="10"/>
      <c r="E10" s="10"/>
      <c r="F10" s="10"/>
      <c r="G10" s="11"/>
    </row>
    <row r="11" spans="2:7" ht="30" customHeight="1" x14ac:dyDescent="0.3">
      <c r="B11" s="6" t="s">
        <v>14</v>
      </c>
      <c r="C11" s="7"/>
      <c r="D11" s="7"/>
      <c r="E11" s="7"/>
      <c r="F11" s="7"/>
      <c r="G11" s="8"/>
    </row>
    <row r="12" spans="2:7" ht="155.25" customHeight="1" thickBot="1" x14ac:dyDescent="0.35">
      <c r="B12" s="9"/>
      <c r="C12" s="10"/>
      <c r="D12" s="10"/>
      <c r="E12" s="10"/>
      <c r="F12" s="10"/>
      <c r="G12" s="11"/>
    </row>
    <row r="13" spans="2:7" ht="76.5" customHeight="1" thickBot="1" x14ac:dyDescent="0.35">
      <c r="B13" s="12" t="s">
        <v>15</v>
      </c>
      <c r="C13" s="13"/>
      <c r="D13" s="13"/>
      <c r="E13" s="13"/>
      <c r="F13" s="13"/>
      <c r="G13" s="14"/>
    </row>
    <row r="14" spans="2:7" ht="18" thickBot="1" x14ac:dyDescent="0.35">
      <c r="B14" s="15" t="s">
        <v>7</v>
      </c>
      <c r="C14" s="16"/>
      <c r="D14" s="16"/>
      <c r="E14" s="16"/>
      <c r="F14" s="16"/>
      <c r="G14" s="17"/>
    </row>
  </sheetData>
  <mergeCells count="11">
    <mergeCell ref="B9:G10"/>
    <mergeCell ref="B11:G12"/>
    <mergeCell ref="B13:G13"/>
    <mergeCell ref="B14:G14"/>
    <mergeCell ref="B3:G4"/>
    <mergeCell ref="C5:D5"/>
    <mergeCell ref="E5:F5"/>
    <mergeCell ref="B6:B8"/>
    <mergeCell ref="C6:D6"/>
    <mergeCell ref="E6:F6"/>
    <mergeCell ref="G6:G8"/>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B7DF7-4264-42FE-B0BB-843CD09ADA11}">
  <dimension ref="B2:G14"/>
  <sheetViews>
    <sheetView workbookViewId="0">
      <selection sqref="A1:XFD1048576"/>
    </sheetView>
  </sheetViews>
  <sheetFormatPr baseColWidth="10" defaultColWidth="11.44140625" defaultRowHeight="14.4" x14ac:dyDescent="0.3"/>
  <cols>
    <col min="1" max="1" width="11.44140625" style="1"/>
    <col min="2" max="2" width="16.6640625" style="1" customWidth="1"/>
    <col min="3" max="3" width="17.5546875" style="1" customWidth="1"/>
    <col min="4" max="4" width="16.5546875" style="1" customWidth="1"/>
    <col min="5" max="5" width="12.6640625" style="1" customWidth="1"/>
    <col min="6" max="6" width="12.33203125" style="1" customWidth="1"/>
    <col min="7" max="7" width="32.109375" style="1" customWidth="1"/>
    <col min="8" max="16384" width="11.44140625" style="1"/>
  </cols>
  <sheetData>
    <row r="2" spans="2:7" ht="15" thickBot="1" x14ac:dyDescent="0.35"/>
    <row r="3" spans="2:7" ht="18.75" customHeight="1" x14ac:dyDescent="0.3">
      <c r="B3" s="18" t="s">
        <v>0</v>
      </c>
      <c r="C3" s="19"/>
      <c r="D3" s="19"/>
      <c r="E3" s="19"/>
      <c r="F3" s="19"/>
      <c r="G3" s="20"/>
    </row>
    <row r="4" spans="2:7" ht="18" customHeight="1" thickBot="1" x14ac:dyDescent="0.35">
      <c r="B4" s="21"/>
      <c r="C4" s="22"/>
      <c r="D4" s="22"/>
      <c r="E4" s="22"/>
      <c r="F4" s="22"/>
      <c r="G4" s="23"/>
    </row>
    <row r="5" spans="2:7" ht="18" thickBot="1" x14ac:dyDescent="0.35">
      <c r="B5" s="4" t="s">
        <v>1</v>
      </c>
      <c r="C5" s="24" t="s">
        <v>2</v>
      </c>
      <c r="D5" s="24"/>
      <c r="E5" s="24" t="s">
        <v>3</v>
      </c>
      <c r="F5" s="24"/>
      <c r="G5" s="5" t="s">
        <v>4</v>
      </c>
    </row>
    <row r="6" spans="2:7" ht="18" customHeight="1" x14ac:dyDescent="0.3">
      <c r="B6" s="25" t="s">
        <v>35</v>
      </c>
      <c r="C6" s="28">
        <f>+C8+D8</f>
        <v>212</v>
      </c>
      <c r="D6" s="28"/>
      <c r="E6" s="28">
        <f>+E8+F8</f>
        <v>212</v>
      </c>
      <c r="F6" s="28"/>
      <c r="G6" s="29">
        <f>C6+E6</f>
        <v>424</v>
      </c>
    </row>
    <row r="7" spans="2:7" ht="17.399999999999999" x14ac:dyDescent="0.3">
      <c r="B7" s="26"/>
      <c r="C7" s="2" t="s">
        <v>5</v>
      </c>
      <c r="D7" s="2" t="s">
        <v>6</v>
      </c>
      <c r="E7" s="2" t="s">
        <v>5</v>
      </c>
      <c r="F7" s="2" t="s">
        <v>6</v>
      </c>
      <c r="G7" s="30"/>
    </row>
    <row r="8" spans="2:7" ht="18" thickBot="1" x14ac:dyDescent="0.35">
      <c r="B8" s="27"/>
      <c r="C8" s="3">
        <v>82</v>
      </c>
      <c r="D8" s="3">
        <v>130</v>
      </c>
      <c r="E8" s="3">
        <v>83</v>
      </c>
      <c r="F8" s="3">
        <v>129</v>
      </c>
      <c r="G8" s="31"/>
    </row>
    <row r="9" spans="2:7" x14ac:dyDescent="0.3">
      <c r="B9" s="6" t="s">
        <v>36</v>
      </c>
      <c r="C9" s="7"/>
      <c r="D9" s="7"/>
      <c r="E9" s="7"/>
      <c r="F9" s="7"/>
      <c r="G9" s="8"/>
    </row>
    <row r="10" spans="2:7" ht="118.2" customHeight="1" thickBot="1" x14ac:dyDescent="0.35">
      <c r="B10" s="9"/>
      <c r="C10" s="10"/>
      <c r="D10" s="10"/>
      <c r="E10" s="10"/>
      <c r="F10" s="10"/>
      <c r="G10" s="11"/>
    </row>
    <row r="11" spans="2:7" ht="30" customHeight="1" x14ac:dyDescent="0.3">
      <c r="B11" s="6" t="s">
        <v>37</v>
      </c>
      <c r="C11" s="7"/>
      <c r="D11" s="7"/>
      <c r="E11" s="7"/>
      <c r="F11" s="7"/>
      <c r="G11" s="8"/>
    </row>
    <row r="12" spans="2:7" ht="155.25" customHeight="1" thickBot="1" x14ac:dyDescent="0.35">
      <c r="B12" s="9"/>
      <c r="C12" s="10"/>
      <c r="D12" s="10"/>
      <c r="E12" s="10"/>
      <c r="F12" s="10"/>
      <c r="G12" s="11"/>
    </row>
    <row r="13" spans="2:7" ht="76.5" customHeight="1" thickBot="1" x14ac:dyDescent="0.35">
      <c r="B13" s="12" t="s">
        <v>11</v>
      </c>
      <c r="C13" s="13"/>
      <c r="D13" s="13"/>
      <c r="E13" s="13"/>
      <c r="F13" s="13"/>
      <c r="G13" s="14"/>
    </row>
    <row r="14" spans="2:7" ht="18" thickBot="1" x14ac:dyDescent="0.35">
      <c r="B14" s="15" t="s">
        <v>7</v>
      </c>
      <c r="C14" s="16"/>
      <c r="D14" s="16"/>
      <c r="E14" s="16"/>
      <c r="F14" s="16"/>
      <c r="G14" s="17"/>
    </row>
  </sheetData>
  <mergeCells count="11">
    <mergeCell ref="B9:G10"/>
    <mergeCell ref="B11:G12"/>
    <mergeCell ref="B13:G13"/>
    <mergeCell ref="B14:G14"/>
    <mergeCell ref="B3:G4"/>
    <mergeCell ref="C5:D5"/>
    <mergeCell ref="E5:F5"/>
    <mergeCell ref="B6:B8"/>
    <mergeCell ref="C6:D6"/>
    <mergeCell ref="E6:F6"/>
    <mergeCell ref="G6:G8"/>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8827D-B437-467A-882E-53DB88B99BDD}">
  <dimension ref="B2:G14"/>
  <sheetViews>
    <sheetView workbookViewId="0">
      <selection sqref="A1:XFD1048576"/>
    </sheetView>
  </sheetViews>
  <sheetFormatPr baseColWidth="10" defaultColWidth="11.44140625" defaultRowHeight="14.4" x14ac:dyDescent="0.3"/>
  <cols>
    <col min="1" max="1" width="11.44140625" style="1"/>
    <col min="2" max="2" width="16.6640625" style="1" customWidth="1"/>
    <col min="3" max="3" width="17.5546875" style="1" customWidth="1"/>
    <col min="4" max="4" width="16.5546875" style="1" customWidth="1"/>
    <col min="5" max="5" width="12.6640625" style="1" customWidth="1"/>
    <col min="6" max="6" width="12.33203125" style="1" customWidth="1"/>
    <col min="7" max="7" width="32.109375" style="1" customWidth="1"/>
    <col min="8" max="16384" width="11.44140625" style="1"/>
  </cols>
  <sheetData>
    <row r="2" spans="2:7" ht="15" thickBot="1" x14ac:dyDescent="0.35"/>
    <row r="3" spans="2:7" ht="18.75" customHeight="1" x14ac:dyDescent="0.3">
      <c r="B3" s="18" t="s">
        <v>0</v>
      </c>
      <c r="C3" s="19"/>
      <c r="D3" s="19"/>
      <c r="E3" s="19"/>
      <c r="F3" s="19"/>
      <c r="G3" s="20"/>
    </row>
    <row r="4" spans="2:7" ht="18" customHeight="1" thickBot="1" x14ac:dyDescent="0.35">
      <c r="B4" s="21"/>
      <c r="C4" s="22"/>
      <c r="D4" s="22"/>
      <c r="E4" s="22"/>
      <c r="F4" s="22"/>
      <c r="G4" s="23"/>
    </row>
    <row r="5" spans="2:7" ht="18" thickBot="1" x14ac:dyDescent="0.35">
      <c r="B5" s="4" t="s">
        <v>1</v>
      </c>
      <c r="C5" s="24" t="s">
        <v>2</v>
      </c>
      <c r="D5" s="24"/>
      <c r="E5" s="24" t="s">
        <v>3</v>
      </c>
      <c r="F5" s="24"/>
      <c r="G5" s="5" t="s">
        <v>4</v>
      </c>
    </row>
    <row r="6" spans="2:7" ht="18" customHeight="1" x14ac:dyDescent="0.3">
      <c r="B6" s="25" t="s">
        <v>31</v>
      </c>
      <c r="C6" s="28">
        <f>+C8+D8</f>
        <v>212</v>
      </c>
      <c r="D6" s="28"/>
      <c r="E6" s="28">
        <f>+E8+F8</f>
        <v>213</v>
      </c>
      <c r="F6" s="28"/>
      <c r="G6" s="29">
        <f>C6+E6</f>
        <v>425</v>
      </c>
    </row>
    <row r="7" spans="2:7" ht="17.399999999999999" x14ac:dyDescent="0.3">
      <c r="B7" s="26"/>
      <c r="C7" s="2" t="s">
        <v>5</v>
      </c>
      <c r="D7" s="2" t="s">
        <v>6</v>
      </c>
      <c r="E7" s="2" t="s">
        <v>5</v>
      </c>
      <c r="F7" s="2" t="s">
        <v>6</v>
      </c>
      <c r="G7" s="30"/>
    </row>
    <row r="8" spans="2:7" ht="18" thickBot="1" x14ac:dyDescent="0.35">
      <c r="B8" s="27"/>
      <c r="C8" s="3">
        <v>82</v>
      </c>
      <c r="D8" s="3">
        <v>130</v>
      </c>
      <c r="E8" s="3">
        <v>82</v>
      </c>
      <c r="F8" s="3">
        <v>131</v>
      </c>
      <c r="G8" s="31"/>
    </row>
    <row r="9" spans="2:7" x14ac:dyDescent="0.3">
      <c r="B9" s="6" t="s">
        <v>32</v>
      </c>
      <c r="C9" s="7"/>
      <c r="D9" s="7"/>
      <c r="E9" s="7"/>
      <c r="F9" s="7"/>
      <c r="G9" s="8"/>
    </row>
    <row r="10" spans="2:7" ht="118.2" customHeight="1" thickBot="1" x14ac:dyDescent="0.35">
      <c r="B10" s="9"/>
      <c r="C10" s="10"/>
      <c r="D10" s="10"/>
      <c r="E10" s="10"/>
      <c r="F10" s="10"/>
      <c r="G10" s="11"/>
    </row>
    <row r="11" spans="2:7" ht="30" customHeight="1" x14ac:dyDescent="0.3">
      <c r="B11" s="6" t="s">
        <v>33</v>
      </c>
      <c r="C11" s="7"/>
      <c r="D11" s="7"/>
      <c r="E11" s="7"/>
      <c r="F11" s="7"/>
      <c r="G11" s="8"/>
    </row>
    <row r="12" spans="2:7" ht="155.25" customHeight="1" thickBot="1" x14ac:dyDescent="0.35">
      <c r="B12" s="9"/>
      <c r="C12" s="10"/>
      <c r="D12" s="10"/>
      <c r="E12" s="10"/>
      <c r="F12" s="10"/>
      <c r="G12" s="11"/>
    </row>
    <row r="13" spans="2:7" ht="76.5" customHeight="1" thickBot="1" x14ac:dyDescent="0.35">
      <c r="B13" s="12" t="s">
        <v>34</v>
      </c>
      <c r="C13" s="13"/>
      <c r="D13" s="13"/>
      <c r="E13" s="13"/>
      <c r="F13" s="13"/>
      <c r="G13" s="14"/>
    </row>
    <row r="14" spans="2:7" ht="18" thickBot="1" x14ac:dyDescent="0.35">
      <c r="B14" s="15" t="s">
        <v>7</v>
      </c>
      <c r="C14" s="16"/>
      <c r="D14" s="16"/>
      <c r="E14" s="16"/>
      <c r="F14" s="16"/>
      <c r="G14" s="17"/>
    </row>
  </sheetData>
  <mergeCells count="11">
    <mergeCell ref="B9:G10"/>
    <mergeCell ref="B11:G12"/>
    <mergeCell ref="B13:G13"/>
    <mergeCell ref="B14:G14"/>
    <mergeCell ref="B3:G4"/>
    <mergeCell ref="C5:D5"/>
    <mergeCell ref="E5:F5"/>
    <mergeCell ref="B6:B8"/>
    <mergeCell ref="C6:D6"/>
    <mergeCell ref="E6:F6"/>
    <mergeCell ref="G6:G8"/>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6744F-3855-4C68-BC56-0E9C78F475EA}">
  <dimension ref="B2:G14"/>
  <sheetViews>
    <sheetView topLeftCell="A4" workbookViewId="0">
      <selection activeCell="A4" sqref="A1:XFD1048576"/>
    </sheetView>
  </sheetViews>
  <sheetFormatPr baseColWidth="10" defaultColWidth="11.44140625" defaultRowHeight="14.4" x14ac:dyDescent="0.3"/>
  <cols>
    <col min="1" max="1" width="11.44140625" style="1"/>
    <col min="2" max="2" width="16.6640625" style="1" customWidth="1"/>
    <col min="3" max="3" width="17.5546875" style="1" customWidth="1"/>
    <col min="4" max="4" width="16.5546875" style="1" customWidth="1"/>
    <col min="5" max="5" width="12.6640625" style="1" customWidth="1"/>
    <col min="6" max="6" width="12.33203125" style="1" customWidth="1"/>
    <col min="7" max="7" width="32.109375" style="1" customWidth="1"/>
    <col min="8" max="16384" width="11.44140625" style="1"/>
  </cols>
  <sheetData>
    <row r="2" spans="2:7" ht="15" thickBot="1" x14ac:dyDescent="0.35"/>
    <row r="3" spans="2:7" ht="18.75" customHeight="1" x14ac:dyDescent="0.3">
      <c r="B3" s="18" t="s">
        <v>0</v>
      </c>
      <c r="C3" s="19"/>
      <c r="D3" s="19"/>
      <c r="E3" s="19"/>
      <c r="F3" s="19"/>
      <c r="G3" s="20"/>
    </row>
    <row r="4" spans="2:7" ht="18" customHeight="1" thickBot="1" x14ac:dyDescent="0.35">
      <c r="B4" s="21"/>
      <c r="C4" s="22"/>
      <c r="D4" s="22"/>
      <c r="E4" s="22"/>
      <c r="F4" s="22"/>
      <c r="G4" s="23"/>
    </row>
    <row r="5" spans="2:7" ht="18" thickBot="1" x14ac:dyDescent="0.35">
      <c r="B5" s="4" t="s">
        <v>1</v>
      </c>
      <c r="C5" s="24" t="s">
        <v>2</v>
      </c>
      <c r="D5" s="24"/>
      <c r="E5" s="24" t="s">
        <v>3</v>
      </c>
      <c r="F5" s="24"/>
      <c r="G5" s="5" t="s">
        <v>4</v>
      </c>
    </row>
    <row r="6" spans="2:7" ht="18" customHeight="1" x14ac:dyDescent="0.3">
      <c r="B6" s="25" t="s">
        <v>20</v>
      </c>
      <c r="C6" s="28">
        <f>+C8+D8</f>
        <v>238</v>
      </c>
      <c r="D6" s="28"/>
      <c r="E6" s="28">
        <f>+E8+F8</f>
        <v>233</v>
      </c>
      <c r="F6" s="28"/>
      <c r="G6" s="29">
        <f>C6+E6</f>
        <v>471</v>
      </c>
    </row>
    <row r="7" spans="2:7" ht="17.399999999999999" x14ac:dyDescent="0.3">
      <c r="B7" s="26"/>
      <c r="C7" s="2" t="s">
        <v>5</v>
      </c>
      <c r="D7" s="2" t="s">
        <v>6</v>
      </c>
      <c r="E7" s="2" t="s">
        <v>5</v>
      </c>
      <c r="F7" s="2" t="s">
        <v>6</v>
      </c>
      <c r="G7" s="30"/>
    </row>
    <row r="8" spans="2:7" ht="18" thickBot="1" x14ac:dyDescent="0.35">
      <c r="B8" s="27"/>
      <c r="C8" s="3">
        <v>86</v>
      </c>
      <c r="D8" s="3">
        <v>152</v>
      </c>
      <c r="E8" s="3">
        <v>84</v>
      </c>
      <c r="F8" s="3">
        <v>149</v>
      </c>
      <c r="G8" s="31"/>
    </row>
    <row r="9" spans="2:7" x14ac:dyDescent="0.3">
      <c r="B9" s="6" t="s">
        <v>26</v>
      </c>
      <c r="C9" s="7"/>
      <c r="D9" s="7"/>
      <c r="E9" s="7"/>
      <c r="F9" s="7"/>
      <c r="G9" s="8"/>
    </row>
    <row r="10" spans="2:7" ht="118.2" customHeight="1" thickBot="1" x14ac:dyDescent="0.35">
      <c r="B10" s="9"/>
      <c r="C10" s="10"/>
      <c r="D10" s="10"/>
      <c r="E10" s="10"/>
      <c r="F10" s="10"/>
      <c r="G10" s="11"/>
    </row>
    <row r="11" spans="2:7" ht="30" customHeight="1" x14ac:dyDescent="0.3">
      <c r="B11" s="6" t="s">
        <v>29</v>
      </c>
      <c r="C11" s="7"/>
      <c r="D11" s="7"/>
      <c r="E11" s="7"/>
      <c r="F11" s="7"/>
      <c r="G11" s="8"/>
    </row>
    <row r="12" spans="2:7" ht="155.25" customHeight="1" thickBot="1" x14ac:dyDescent="0.35">
      <c r="B12" s="9"/>
      <c r="C12" s="10"/>
      <c r="D12" s="10"/>
      <c r="E12" s="10"/>
      <c r="F12" s="10"/>
      <c r="G12" s="11"/>
    </row>
    <row r="13" spans="2:7" ht="76.5" customHeight="1" thickBot="1" x14ac:dyDescent="0.35">
      <c r="B13" s="12" t="s">
        <v>30</v>
      </c>
      <c r="C13" s="13"/>
      <c r="D13" s="13"/>
      <c r="E13" s="13"/>
      <c r="F13" s="13"/>
      <c r="G13" s="14"/>
    </row>
    <row r="14" spans="2:7" ht="18" thickBot="1" x14ac:dyDescent="0.35">
      <c r="B14" s="15" t="s">
        <v>7</v>
      </c>
      <c r="C14" s="16"/>
      <c r="D14" s="16"/>
      <c r="E14" s="16"/>
      <c r="F14" s="16"/>
      <c r="G14" s="17"/>
    </row>
  </sheetData>
  <mergeCells count="11">
    <mergeCell ref="B9:G10"/>
    <mergeCell ref="B11:G12"/>
    <mergeCell ref="B13:G13"/>
    <mergeCell ref="B14:G14"/>
    <mergeCell ref="B3:G4"/>
    <mergeCell ref="C5:D5"/>
    <mergeCell ref="E5:F5"/>
    <mergeCell ref="B6:B8"/>
    <mergeCell ref="C6:D6"/>
    <mergeCell ref="E6:F6"/>
    <mergeCell ref="G6:G8"/>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F6A00-0BA1-4743-AC26-73E7021CEDF0}">
  <dimension ref="B2:G14"/>
  <sheetViews>
    <sheetView workbookViewId="0">
      <selection activeCell="B9" sqref="B9:G10"/>
    </sheetView>
  </sheetViews>
  <sheetFormatPr baseColWidth="10" defaultColWidth="11.44140625" defaultRowHeight="14.4" x14ac:dyDescent="0.3"/>
  <cols>
    <col min="1" max="1" width="11.44140625" style="1"/>
    <col min="2" max="2" width="16.6640625" style="1" customWidth="1"/>
    <col min="3" max="3" width="17.5546875" style="1" customWidth="1"/>
    <col min="4" max="4" width="16.5546875" style="1" customWidth="1"/>
    <col min="5" max="5" width="12.6640625" style="1" customWidth="1"/>
    <col min="6" max="6" width="12.33203125" style="1" customWidth="1"/>
    <col min="7" max="7" width="32.109375" style="1" customWidth="1"/>
    <col min="8" max="16384" width="11.44140625" style="1"/>
  </cols>
  <sheetData>
    <row r="2" spans="2:7" ht="15" thickBot="1" x14ac:dyDescent="0.35"/>
    <row r="3" spans="2:7" ht="18.75" customHeight="1" x14ac:dyDescent="0.3">
      <c r="B3" s="18" t="s">
        <v>0</v>
      </c>
      <c r="C3" s="19"/>
      <c r="D3" s="19"/>
      <c r="E3" s="19"/>
      <c r="F3" s="19"/>
      <c r="G3" s="20"/>
    </row>
    <row r="4" spans="2:7" ht="18" customHeight="1" thickBot="1" x14ac:dyDescent="0.35">
      <c r="B4" s="21"/>
      <c r="C4" s="22"/>
      <c r="D4" s="22"/>
      <c r="E4" s="22"/>
      <c r="F4" s="22"/>
      <c r="G4" s="23"/>
    </row>
    <row r="5" spans="2:7" ht="18" thickBot="1" x14ac:dyDescent="0.35">
      <c r="B5" s="4" t="s">
        <v>1</v>
      </c>
      <c r="C5" s="24" t="s">
        <v>2</v>
      </c>
      <c r="D5" s="24"/>
      <c r="E5" s="24" t="s">
        <v>3</v>
      </c>
      <c r="F5" s="24"/>
      <c r="G5" s="5" t="s">
        <v>4</v>
      </c>
    </row>
    <row r="6" spans="2:7" ht="18" customHeight="1" x14ac:dyDescent="0.3">
      <c r="B6" s="25" t="s">
        <v>21</v>
      </c>
      <c r="C6" s="28">
        <f>+C8+D8</f>
        <v>238</v>
      </c>
      <c r="D6" s="28"/>
      <c r="E6" s="28">
        <f>+E8+F8</f>
        <v>233</v>
      </c>
      <c r="F6" s="28"/>
      <c r="G6" s="29">
        <f>C6+E6</f>
        <v>471</v>
      </c>
    </row>
    <row r="7" spans="2:7" ht="17.399999999999999" x14ac:dyDescent="0.3">
      <c r="B7" s="26"/>
      <c r="C7" s="2" t="s">
        <v>5</v>
      </c>
      <c r="D7" s="2" t="s">
        <v>6</v>
      </c>
      <c r="E7" s="2" t="s">
        <v>5</v>
      </c>
      <c r="F7" s="2" t="s">
        <v>6</v>
      </c>
      <c r="G7" s="30"/>
    </row>
    <row r="8" spans="2:7" ht="18" thickBot="1" x14ac:dyDescent="0.35">
      <c r="B8" s="27"/>
      <c r="C8" s="3">
        <v>86</v>
      </c>
      <c r="D8" s="3">
        <v>152</v>
      </c>
      <c r="E8" s="3">
        <v>84</v>
      </c>
      <c r="F8" s="3">
        <v>149</v>
      </c>
      <c r="G8" s="31"/>
    </row>
    <row r="9" spans="2:7" x14ac:dyDescent="0.3">
      <c r="B9" s="6" t="s">
        <v>26</v>
      </c>
      <c r="C9" s="7"/>
      <c r="D9" s="7"/>
      <c r="E9" s="7"/>
      <c r="F9" s="7"/>
      <c r="G9" s="8"/>
    </row>
    <row r="10" spans="2:7" ht="118.2" customHeight="1" thickBot="1" x14ac:dyDescent="0.35">
      <c r="B10" s="9"/>
      <c r="C10" s="10"/>
      <c r="D10" s="10"/>
      <c r="E10" s="10"/>
      <c r="F10" s="10"/>
      <c r="G10" s="11"/>
    </row>
    <row r="11" spans="2:7" ht="30" customHeight="1" x14ac:dyDescent="0.3">
      <c r="B11" s="6" t="s">
        <v>27</v>
      </c>
      <c r="C11" s="7"/>
      <c r="D11" s="7"/>
      <c r="E11" s="7"/>
      <c r="F11" s="7"/>
      <c r="G11" s="8"/>
    </row>
    <row r="12" spans="2:7" ht="155.25" customHeight="1" thickBot="1" x14ac:dyDescent="0.35">
      <c r="B12" s="9"/>
      <c r="C12" s="10"/>
      <c r="D12" s="10"/>
      <c r="E12" s="10"/>
      <c r="F12" s="10"/>
      <c r="G12" s="11"/>
    </row>
    <row r="13" spans="2:7" ht="76.5" customHeight="1" thickBot="1" x14ac:dyDescent="0.35">
      <c r="B13" s="12" t="s">
        <v>28</v>
      </c>
      <c r="C13" s="13"/>
      <c r="D13" s="13"/>
      <c r="E13" s="13"/>
      <c r="F13" s="13"/>
      <c r="G13" s="14"/>
    </row>
    <row r="14" spans="2:7" ht="18" thickBot="1" x14ac:dyDescent="0.35">
      <c r="B14" s="15" t="s">
        <v>7</v>
      </c>
      <c r="C14" s="16"/>
      <c r="D14" s="16"/>
      <c r="E14" s="16"/>
      <c r="F14" s="16"/>
      <c r="G14" s="17"/>
    </row>
  </sheetData>
  <mergeCells count="11">
    <mergeCell ref="B9:G10"/>
    <mergeCell ref="B11:G12"/>
    <mergeCell ref="B13:G13"/>
    <mergeCell ref="B14:G14"/>
    <mergeCell ref="B3:G4"/>
    <mergeCell ref="C5:D5"/>
    <mergeCell ref="E5:F5"/>
    <mergeCell ref="B6:B8"/>
    <mergeCell ref="C6:D6"/>
    <mergeCell ref="E6:F6"/>
    <mergeCell ref="G6:G8"/>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15773-5395-4560-A270-B15ACF850416}">
  <dimension ref="B2:G14"/>
  <sheetViews>
    <sheetView topLeftCell="A4" workbookViewId="0">
      <selection activeCell="B9" sqref="B9:G10"/>
    </sheetView>
  </sheetViews>
  <sheetFormatPr baseColWidth="10" defaultColWidth="11.44140625" defaultRowHeight="14.4" x14ac:dyDescent="0.3"/>
  <cols>
    <col min="1" max="1" width="11.44140625" style="1"/>
    <col min="2" max="2" width="16.6640625" style="1" customWidth="1"/>
    <col min="3" max="3" width="17.5546875" style="1" customWidth="1"/>
    <col min="4" max="4" width="16.5546875" style="1" customWidth="1"/>
    <col min="5" max="5" width="12.6640625" style="1" customWidth="1"/>
    <col min="6" max="6" width="12.33203125" style="1" customWidth="1"/>
    <col min="7" max="7" width="32.109375" style="1" customWidth="1"/>
    <col min="8" max="16384" width="11.44140625" style="1"/>
  </cols>
  <sheetData>
    <row r="2" spans="2:7" ht="15" thickBot="1" x14ac:dyDescent="0.35"/>
    <row r="3" spans="2:7" ht="18.75" customHeight="1" x14ac:dyDescent="0.3">
      <c r="B3" s="18" t="s">
        <v>0</v>
      </c>
      <c r="C3" s="19"/>
      <c r="D3" s="19"/>
      <c r="E3" s="19"/>
      <c r="F3" s="19"/>
      <c r="G3" s="20"/>
    </row>
    <row r="4" spans="2:7" ht="18" customHeight="1" thickBot="1" x14ac:dyDescent="0.35">
      <c r="B4" s="21"/>
      <c r="C4" s="22"/>
      <c r="D4" s="22"/>
      <c r="E4" s="22"/>
      <c r="F4" s="22"/>
      <c r="G4" s="23"/>
    </row>
    <row r="5" spans="2:7" ht="18" thickBot="1" x14ac:dyDescent="0.35">
      <c r="B5" s="4" t="s">
        <v>1</v>
      </c>
      <c r="C5" s="24" t="s">
        <v>2</v>
      </c>
      <c r="D5" s="24"/>
      <c r="E5" s="24" t="s">
        <v>3</v>
      </c>
      <c r="F5" s="24"/>
      <c r="G5" s="5" t="s">
        <v>4</v>
      </c>
    </row>
    <row r="6" spans="2:7" ht="18" customHeight="1" x14ac:dyDescent="0.3">
      <c r="B6" s="25" t="s">
        <v>22</v>
      </c>
      <c r="C6" s="28">
        <f>+C8+D8</f>
        <v>232</v>
      </c>
      <c r="D6" s="28"/>
      <c r="E6" s="28">
        <f>+E8+F8</f>
        <v>236</v>
      </c>
      <c r="F6" s="28"/>
      <c r="G6" s="29">
        <f>C6+E6</f>
        <v>468</v>
      </c>
    </row>
    <row r="7" spans="2:7" ht="17.399999999999999" x14ac:dyDescent="0.3">
      <c r="B7" s="26"/>
      <c r="C7" s="2" t="s">
        <v>5</v>
      </c>
      <c r="D7" s="2" t="s">
        <v>6</v>
      </c>
      <c r="E7" s="2" t="s">
        <v>5</v>
      </c>
      <c r="F7" s="2" t="s">
        <v>6</v>
      </c>
      <c r="G7" s="30"/>
    </row>
    <row r="8" spans="2:7" ht="18" thickBot="1" x14ac:dyDescent="0.35">
      <c r="B8" s="27"/>
      <c r="C8" s="3">
        <v>78</v>
      </c>
      <c r="D8" s="3">
        <v>154</v>
      </c>
      <c r="E8" s="3">
        <v>81</v>
      </c>
      <c r="F8" s="3">
        <v>155</v>
      </c>
      <c r="G8" s="31"/>
    </row>
    <row r="9" spans="2:7" x14ac:dyDescent="0.3">
      <c r="B9" s="6" t="s">
        <v>23</v>
      </c>
      <c r="C9" s="7"/>
      <c r="D9" s="7"/>
      <c r="E9" s="7"/>
      <c r="F9" s="7"/>
      <c r="G9" s="8"/>
    </row>
    <row r="10" spans="2:7" ht="118.2" customHeight="1" thickBot="1" x14ac:dyDescent="0.35">
      <c r="B10" s="9"/>
      <c r="C10" s="10"/>
      <c r="D10" s="10"/>
      <c r="E10" s="10"/>
      <c r="F10" s="10"/>
      <c r="G10" s="11"/>
    </row>
    <row r="11" spans="2:7" ht="30" customHeight="1" x14ac:dyDescent="0.3">
      <c r="B11" s="6" t="s">
        <v>24</v>
      </c>
      <c r="C11" s="7"/>
      <c r="D11" s="7"/>
      <c r="E11" s="7"/>
      <c r="F11" s="7"/>
      <c r="G11" s="8"/>
    </row>
    <row r="12" spans="2:7" ht="155.25" customHeight="1" thickBot="1" x14ac:dyDescent="0.35">
      <c r="B12" s="9"/>
      <c r="C12" s="10"/>
      <c r="D12" s="10"/>
      <c r="E12" s="10"/>
      <c r="F12" s="10"/>
      <c r="G12" s="11"/>
    </row>
    <row r="13" spans="2:7" ht="76.5" customHeight="1" thickBot="1" x14ac:dyDescent="0.35">
      <c r="B13" s="12" t="s">
        <v>25</v>
      </c>
      <c r="C13" s="13"/>
      <c r="D13" s="13"/>
      <c r="E13" s="13"/>
      <c r="F13" s="13"/>
      <c r="G13" s="14"/>
    </row>
    <row r="14" spans="2:7" ht="18" thickBot="1" x14ac:dyDescent="0.35">
      <c r="B14" s="15" t="s">
        <v>7</v>
      </c>
      <c r="C14" s="16"/>
      <c r="D14" s="16"/>
      <c r="E14" s="16"/>
      <c r="F14" s="16"/>
      <c r="G14" s="17"/>
    </row>
  </sheetData>
  <mergeCells count="11">
    <mergeCell ref="B9:G10"/>
    <mergeCell ref="B11:G12"/>
    <mergeCell ref="B13:G13"/>
    <mergeCell ref="B14:G14"/>
    <mergeCell ref="B3:G4"/>
    <mergeCell ref="C5:D5"/>
    <mergeCell ref="E5:F5"/>
    <mergeCell ref="B6:B8"/>
    <mergeCell ref="C6:D6"/>
    <mergeCell ref="E6:F6"/>
    <mergeCell ref="G6:G8"/>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6848B-6833-471D-9B76-3FE1BCF21FC3}">
  <dimension ref="B2:G14"/>
  <sheetViews>
    <sheetView workbookViewId="0">
      <selection sqref="A1:XFD1048576"/>
    </sheetView>
  </sheetViews>
  <sheetFormatPr baseColWidth="10" defaultColWidth="11.44140625" defaultRowHeight="14.4" x14ac:dyDescent="0.3"/>
  <cols>
    <col min="1" max="1" width="11.44140625" style="1"/>
    <col min="2" max="2" width="16.6640625" style="1" customWidth="1"/>
    <col min="3" max="3" width="17.5546875" style="1" customWidth="1"/>
    <col min="4" max="4" width="16.5546875" style="1" customWidth="1"/>
    <col min="5" max="5" width="12.6640625" style="1" customWidth="1"/>
    <col min="6" max="6" width="12.33203125" style="1" customWidth="1"/>
    <col min="7" max="7" width="32.109375" style="1" customWidth="1"/>
    <col min="8" max="16384" width="11.44140625" style="1"/>
  </cols>
  <sheetData>
    <row r="2" spans="2:7" ht="15" thickBot="1" x14ac:dyDescent="0.35"/>
    <row r="3" spans="2:7" ht="18.75" customHeight="1" x14ac:dyDescent="0.3">
      <c r="B3" s="18" t="s">
        <v>0</v>
      </c>
      <c r="C3" s="19"/>
      <c r="D3" s="19"/>
      <c r="E3" s="19"/>
      <c r="F3" s="19"/>
      <c r="G3" s="20"/>
    </row>
    <row r="4" spans="2:7" ht="18" customHeight="1" thickBot="1" x14ac:dyDescent="0.35">
      <c r="B4" s="21"/>
      <c r="C4" s="22"/>
      <c r="D4" s="22"/>
      <c r="E4" s="22"/>
      <c r="F4" s="22"/>
      <c r="G4" s="23"/>
    </row>
    <row r="5" spans="2:7" ht="18" thickBot="1" x14ac:dyDescent="0.35">
      <c r="B5" s="4" t="s">
        <v>1</v>
      </c>
      <c r="C5" s="24" t="s">
        <v>2</v>
      </c>
      <c r="D5" s="24"/>
      <c r="E5" s="24" t="s">
        <v>3</v>
      </c>
      <c r="F5" s="24"/>
      <c r="G5" s="5" t="s">
        <v>4</v>
      </c>
    </row>
    <row r="6" spans="2:7" ht="18" customHeight="1" x14ac:dyDescent="0.3">
      <c r="B6" s="25" t="s">
        <v>16</v>
      </c>
      <c r="C6" s="28">
        <f>+C8+D8</f>
        <v>233</v>
      </c>
      <c r="D6" s="28"/>
      <c r="E6" s="28">
        <f>+E8+F8</f>
        <v>232</v>
      </c>
      <c r="F6" s="28"/>
      <c r="G6" s="29">
        <f>C6+E6</f>
        <v>465</v>
      </c>
    </row>
    <row r="7" spans="2:7" ht="17.399999999999999" x14ac:dyDescent="0.3">
      <c r="B7" s="26"/>
      <c r="C7" s="2" t="s">
        <v>5</v>
      </c>
      <c r="D7" s="2" t="s">
        <v>6</v>
      </c>
      <c r="E7" s="2" t="s">
        <v>5</v>
      </c>
      <c r="F7" s="2" t="s">
        <v>6</v>
      </c>
      <c r="G7" s="30"/>
    </row>
    <row r="8" spans="2:7" ht="18" thickBot="1" x14ac:dyDescent="0.35">
      <c r="B8" s="27"/>
      <c r="C8" s="3">
        <v>87</v>
      </c>
      <c r="D8" s="3">
        <v>146</v>
      </c>
      <c r="E8" s="3">
        <v>85</v>
      </c>
      <c r="F8" s="3">
        <v>147</v>
      </c>
      <c r="G8" s="31"/>
    </row>
    <row r="9" spans="2:7" x14ac:dyDescent="0.3">
      <c r="B9" s="6" t="s">
        <v>17</v>
      </c>
      <c r="C9" s="7"/>
      <c r="D9" s="7"/>
      <c r="E9" s="7"/>
      <c r="F9" s="7"/>
      <c r="G9" s="8"/>
    </row>
    <row r="10" spans="2:7" ht="118.2" customHeight="1" thickBot="1" x14ac:dyDescent="0.35">
      <c r="B10" s="9"/>
      <c r="C10" s="10"/>
      <c r="D10" s="10"/>
      <c r="E10" s="10"/>
      <c r="F10" s="10"/>
      <c r="G10" s="11"/>
    </row>
    <row r="11" spans="2:7" ht="30" customHeight="1" x14ac:dyDescent="0.3">
      <c r="B11" s="6" t="s">
        <v>18</v>
      </c>
      <c r="C11" s="7"/>
      <c r="D11" s="7"/>
      <c r="E11" s="7"/>
      <c r="F11" s="7"/>
      <c r="G11" s="8"/>
    </row>
    <row r="12" spans="2:7" ht="155.25" customHeight="1" thickBot="1" x14ac:dyDescent="0.35">
      <c r="B12" s="9"/>
      <c r="C12" s="10"/>
      <c r="D12" s="10"/>
      <c r="E12" s="10"/>
      <c r="F12" s="10"/>
      <c r="G12" s="11"/>
    </row>
    <row r="13" spans="2:7" ht="76.5" customHeight="1" thickBot="1" x14ac:dyDescent="0.35">
      <c r="B13" s="12" t="s">
        <v>19</v>
      </c>
      <c r="C13" s="13"/>
      <c r="D13" s="13"/>
      <c r="E13" s="13"/>
      <c r="F13" s="13"/>
      <c r="G13" s="14"/>
    </row>
    <row r="14" spans="2:7" ht="18" thickBot="1" x14ac:dyDescent="0.35">
      <c r="B14" s="15" t="s">
        <v>7</v>
      </c>
      <c r="C14" s="16"/>
      <c r="D14" s="16"/>
      <c r="E14" s="16"/>
      <c r="F14" s="16"/>
      <c r="G14" s="17"/>
    </row>
  </sheetData>
  <mergeCells count="11">
    <mergeCell ref="B9:G10"/>
    <mergeCell ref="B11:G12"/>
    <mergeCell ref="B13:G13"/>
    <mergeCell ref="B14:G14"/>
    <mergeCell ref="B3:G4"/>
    <mergeCell ref="C5:D5"/>
    <mergeCell ref="E5:F5"/>
    <mergeCell ref="B6:B8"/>
    <mergeCell ref="C6:D6"/>
    <mergeCell ref="E6:F6"/>
    <mergeCell ref="G6:G8"/>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25051-EAA9-48A1-BAA5-5D08C48F024A}">
  <dimension ref="B2:G14"/>
  <sheetViews>
    <sheetView workbookViewId="0">
      <selection sqref="A1:XFD1048576"/>
    </sheetView>
  </sheetViews>
  <sheetFormatPr baseColWidth="10" defaultColWidth="11.44140625" defaultRowHeight="14.4" x14ac:dyDescent="0.3"/>
  <cols>
    <col min="1" max="1" width="11.44140625" style="1"/>
    <col min="2" max="2" width="16.6640625" style="1" customWidth="1"/>
    <col min="3" max="3" width="17.5546875" style="1" customWidth="1"/>
    <col min="4" max="4" width="16.5546875" style="1" customWidth="1"/>
    <col min="5" max="5" width="12.6640625" style="1" customWidth="1"/>
    <col min="6" max="6" width="12.33203125" style="1" customWidth="1"/>
    <col min="7" max="7" width="32.109375" style="1" customWidth="1"/>
    <col min="8" max="16384" width="11.44140625" style="1"/>
  </cols>
  <sheetData>
    <row r="2" spans="2:7" ht="15" thickBot="1" x14ac:dyDescent="0.35"/>
    <row r="3" spans="2:7" ht="18.75" customHeight="1" x14ac:dyDescent="0.3">
      <c r="B3" s="18" t="s">
        <v>0</v>
      </c>
      <c r="C3" s="19"/>
      <c r="D3" s="19"/>
      <c r="E3" s="19"/>
      <c r="F3" s="19"/>
      <c r="G3" s="20"/>
    </row>
    <row r="4" spans="2:7" ht="18" customHeight="1" thickBot="1" x14ac:dyDescent="0.35">
      <c r="B4" s="21"/>
      <c r="C4" s="22"/>
      <c r="D4" s="22"/>
      <c r="E4" s="22"/>
      <c r="F4" s="22"/>
      <c r="G4" s="23"/>
    </row>
    <row r="5" spans="2:7" ht="18" thickBot="1" x14ac:dyDescent="0.35">
      <c r="B5" s="4" t="s">
        <v>1</v>
      </c>
      <c r="C5" s="24" t="s">
        <v>2</v>
      </c>
      <c r="D5" s="24"/>
      <c r="E5" s="24" t="s">
        <v>3</v>
      </c>
      <c r="F5" s="24"/>
      <c r="G5" s="5" t="s">
        <v>4</v>
      </c>
    </row>
    <row r="6" spans="2:7" ht="18" customHeight="1" x14ac:dyDescent="0.3">
      <c r="B6" s="25" t="s">
        <v>12</v>
      </c>
      <c r="C6" s="28">
        <f>+C8+D8</f>
        <v>232</v>
      </c>
      <c r="D6" s="28"/>
      <c r="E6" s="28">
        <f>+E8+F8</f>
        <v>233</v>
      </c>
      <c r="F6" s="28"/>
      <c r="G6" s="29">
        <f>C6+E6</f>
        <v>465</v>
      </c>
    </row>
    <row r="7" spans="2:7" ht="17.399999999999999" x14ac:dyDescent="0.3">
      <c r="B7" s="26"/>
      <c r="C7" s="2" t="s">
        <v>5</v>
      </c>
      <c r="D7" s="2" t="s">
        <v>6</v>
      </c>
      <c r="E7" s="2" t="s">
        <v>5</v>
      </c>
      <c r="F7" s="2" t="s">
        <v>6</v>
      </c>
      <c r="G7" s="30"/>
    </row>
    <row r="8" spans="2:7" ht="18" thickBot="1" x14ac:dyDescent="0.35">
      <c r="B8" s="27"/>
      <c r="C8" s="3">
        <v>83</v>
      </c>
      <c r="D8" s="3">
        <v>149</v>
      </c>
      <c r="E8" s="3">
        <v>84</v>
      </c>
      <c r="F8" s="3">
        <v>149</v>
      </c>
      <c r="G8" s="31"/>
    </row>
    <row r="9" spans="2:7" x14ac:dyDescent="0.3">
      <c r="B9" s="6" t="s">
        <v>13</v>
      </c>
      <c r="C9" s="7"/>
      <c r="D9" s="7"/>
      <c r="E9" s="7"/>
      <c r="F9" s="7"/>
      <c r="G9" s="8"/>
    </row>
    <row r="10" spans="2:7" ht="118.2" customHeight="1" thickBot="1" x14ac:dyDescent="0.35">
      <c r="B10" s="9"/>
      <c r="C10" s="10"/>
      <c r="D10" s="10"/>
      <c r="E10" s="10"/>
      <c r="F10" s="10"/>
      <c r="G10" s="11"/>
    </row>
    <row r="11" spans="2:7" ht="30" customHeight="1" x14ac:dyDescent="0.3">
      <c r="B11" s="6" t="s">
        <v>14</v>
      </c>
      <c r="C11" s="7"/>
      <c r="D11" s="7"/>
      <c r="E11" s="7"/>
      <c r="F11" s="7"/>
      <c r="G11" s="8"/>
    </row>
    <row r="12" spans="2:7" ht="155.25" customHeight="1" thickBot="1" x14ac:dyDescent="0.35">
      <c r="B12" s="9"/>
      <c r="C12" s="10"/>
      <c r="D12" s="10"/>
      <c r="E12" s="10"/>
      <c r="F12" s="10"/>
      <c r="G12" s="11"/>
    </row>
    <row r="13" spans="2:7" ht="76.5" customHeight="1" thickBot="1" x14ac:dyDescent="0.35">
      <c r="B13" s="12" t="s">
        <v>15</v>
      </c>
      <c r="C13" s="13"/>
      <c r="D13" s="13"/>
      <c r="E13" s="13"/>
      <c r="F13" s="13"/>
      <c r="G13" s="14"/>
    </row>
    <row r="14" spans="2:7" ht="18" thickBot="1" x14ac:dyDescent="0.35">
      <c r="B14" s="15" t="s">
        <v>7</v>
      </c>
      <c r="C14" s="16"/>
      <c r="D14" s="16"/>
      <c r="E14" s="16"/>
      <c r="F14" s="16"/>
      <c r="G14" s="17"/>
    </row>
  </sheetData>
  <mergeCells count="11">
    <mergeCell ref="B9:G10"/>
    <mergeCell ref="B11:G12"/>
    <mergeCell ref="B13:G13"/>
    <mergeCell ref="B14:G14"/>
    <mergeCell ref="B3:G4"/>
    <mergeCell ref="C5:D5"/>
    <mergeCell ref="E5:F5"/>
    <mergeCell ref="B6:B8"/>
    <mergeCell ref="C6:D6"/>
    <mergeCell ref="E6:F6"/>
    <mergeCell ref="G6:G8"/>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B2:G14"/>
  <sheetViews>
    <sheetView workbookViewId="0">
      <selection sqref="A1:XFD1048576"/>
    </sheetView>
  </sheetViews>
  <sheetFormatPr baseColWidth="10" defaultColWidth="11.44140625" defaultRowHeight="14.4" x14ac:dyDescent="0.3"/>
  <cols>
    <col min="1" max="1" width="11.44140625" style="1"/>
    <col min="2" max="2" width="16.6640625" style="1" customWidth="1"/>
    <col min="3" max="3" width="17.5546875" style="1" customWidth="1"/>
    <col min="4" max="4" width="16.5546875" style="1" customWidth="1"/>
    <col min="5" max="5" width="12.6640625" style="1" customWidth="1"/>
    <col min="6" max="6" width="12.33203125" style="1" customWidth="1"/>
    <col min="7" max="7" width="32.109375" style="1" customWidth="1"/>
    <col min="8" max="16384" width="11.44140625" style="1"/>
  </cols>
  <sheetData>
    <row r="2" spans="2:7" ht="15" thickBot="1" x14ac:dyDescent="0.35"/>
    <row r="3" spans="2:7" ht="18.75" customHeight="1" x14ac:dyDescent="0.3">
      <c r="B3" s="18" t="s">
        <v>0</v>
      </c>
      <c r="C3" s="19"/>
      <c r="D3" s="19"/>
      <c r="E3" s="19"/>
      <c r="F3" s="19"/>
      <c r="G3" s="20"/>
    </row>
    <row r="4" spans="2:7" ht="18" customHeight="1" thickBot="1" x14ac:dyDescent="0.35">
      <c r="B4" s="21"/>
      <c r="C4" s="22"/>
      <c r="D4" s="22"/>
      <c r="E4" s="22"/>
      <c r="F4" s="22"/>
      <c r="G4" s="23"/>
    </row>
    <row r="5" spans="2:7" ht="18" thickBot="1" x14ac:dyDescent="0.35">
      <c r="B5" s="4" t="s">
        <v>1</v>
      </c>
      <c r="C5" s="24" t="s">
        <v>2</v>
      </c>
      <c r="D5" s="24"/>
      <c r="E5" s="24" t="s">
        <v>3</v>
      </c>
      <c r="F5" s="24"/>
      <c r="G5" s="5" t="s">
        <v>4</v>
      </c>
    </row>
    <row r="6" spans="2:7" ht="18" customHeight="1" x14ac:dyDescent="0.3">
      <c r="B6" s="25" t="s">
        <v>8</v>
      </c>
      <c r="C6" s="28">
        <f>+C8+D8</f>
        <v>225</v>
      </c>
      <c r="D6" s="28"/>
      <c r="E6" s="28">
        <f>+E8+F8</f>
        <v>223</v>
      </c>
      <c r="F6" s="28"/>
      <c r="G6" s="29">
        <f>C6+E6</f>
        <v>448</v>
      </c>
    </row>
    <row r="7" spans="2:7" ht="17.399999999999999" x14ac:dyDescent="0.3">
      <c r="B7" s="26"/>
      <c r="C7" s="2" t="s">
        <v>5</v>
      </c>
      <c r="D7" s="2" t="s">
        <v>6</v>
      </c>
      <c r="E7" s="2" t="s">
        <v>5</v>
      </c>
      <c r="F7" s="2" t="s">
        <v>6</v>
      </c>
      <c r="G7" s="30"/>
    </row>
    <row r="8" spans="2:7" ht="18" thickBot="1" x14ac:dyDescent="0.35">
      <c r="B8" s="27"/>
      <c r="C8" s="3">
        <v>84</v>
      </c>
      <c r="D8" s="3">
        <v>141</v>
      </c>
      <c r="E8" s="3">
        <v>83</v>
      </c>
      <c r="F8" s="3">
        <v>140</v>
      </c>
      <c r="G8" s="31"/>
    </row>
    <row r="9" spans="2:7" x14ac:dyDescent="0.3">
      <c r="B9" s="6" t="s">
        <v>9</v>
      </c>
      <c r="C9" s="7"/>
      <c r="D9" s="7"/>
      <c r="E9" s="7"/>
      <c r="F9" s="7"/>
      <c r="G9" s="8"/>
    </row>
    <row r="10" spans="2:7" ht="118.2" customHeight="1" thickBot="1" x14ac:dyDescent="0.35">
      <c r="B10" s="9"/>
      <c r="C10" s="10"/>
      <c r="D10" s="10"/>
      <c r="E10" s="10"/>
      <c r="F10" s="10"/>
      <c r="G10" s="11"/>
    </row>
    <row r="11" spans="2:7" ht="30" customHeight="1" x14ac:dyDescent="0.3">
      <c r="B11" s="6" t="s">
        <v>10</v>
      </c>
      <c r="C11" s="7"/>
      <c r="D11" s="7"/>
      <c r="E11" s="7"/>
      <c r="F11" s="7"/>
      <c r="G11" s="8"/>
    </row>
    <row r="12" spans="2:7" ht="155.25" customHeight="1" thickBot="1" x14ac:dyDescent="0.35">
      <c r="B12" s="9"/>
      <c r="C12" s="10"/>
      <c r="D12" s="10"/>
      <c r="E12" s="10"/>
      <c r="F12" s="10"/>
      <c r="G12" s="11"/>
    </row>
    <row r="13" spans="2:7" ht="76.5" customHeight="1" thickBot="1" x14ac:dyDescent="0.35">
      <c r="B13" s="12" t="s">
        <v>11</v>
      </c>
      <c r="C13" s="13"/>
      <c r="D13" s="13"/>
      <c r="E13" s="13"/>
      <c r="F13" s="13"/>
      <c r="G13" s="14"/>
    </row>
    <row r="14" spans="2:7" ht="18" thickBot="1" x14ac:dyDescent="0.35">
      <c r="B14" s="15" t="s">
        <v>7</v>
      </c>
      <c r="C14" s="16"/>
      <c r="D14" s="16"/>
      <c r="E14" s="16"/>
      <c r="F14" s="16"/>
      <c r="G14" s="17"/>
    </row>
  </sheetData>
  <mergeCells count="11">
    <mergeCell ref="B9:G10"/>
    <mergeCell ref="B11:G12"/>
    <mergeCell ref="B14:G14"/>
    <mergeCell ref="B3:G4"/>
    <mergeCell ref="C5:D5"/>
    <mergeCell ref="E5:F5"/>
    <mergeCell ref="B6:B8"/>
    <mergeCell ref="C6:D6"/>
    <mergeCell ref="E6:F6"/>
    <mergeCell ref="G6:G8"/>
    <mergeCell ref="B13:G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5632E-8BA1-43A1-A36F-2A15AD95E23B}">
  <dimension ref="B2:G14"/>
  <sheetViews>
    <sheetView workbookViewId="0">
      <selection activeCell="J12" sqref="J12"/>
    </sheetView>
  </sheetViews>
  <sheetFormatPr baseColWidth="10" defaultColWidth="11.44140625" defaultRowHeight="14.4" x14ac:dyDescent="0.3"/>
  <cols>
    <col min="1" max="1" width="11.44140625" style="1"/>
    <col min="2" max="2" width="16.6640625" style="1" customWidth="1"/>
    <col min="3" max="3" width="17.5546875" style="1" customWidth="1"/>
    <col min="4" max="4" width="16.5546875" style="1" customWidth="1"/>
    <col min="5" max="5" width="12.6640625" style="1" customWidth="1"/>
    <col min="6" max="6" width="12.33203125" style="1" customWidth="1"/>
    <col min="7" max="7" width="32.109375" style="1" customWidth="1"/>
    <col min="8" max="16384" width="11.44140625" style="1"/>
  </cols>
  <sheetData>
    <row r="2" spans="2:7" ht="15" thickBot="1" x14ac:dyDescent="0.35"/>
    <row r="3" spans="2:7" ht="18.75" customHeight="1" x14ac:dyDescent="0.3">
      <c r="B3" s="18" t="s">
        <v>0</v>
      </c>
      <c r="C3" s="19"/>
      <c r="D3" s="19"/>
      <c r="E3" s="19"/>
      <c r="F3" s="19"/>
      <c r="G3" s="20"/>
    </row>
    <row r="4" spans="2:7" ht="18" customHeight="1" thickBot="1" x14ac:dyDescent="0.35">
      <c r="B4" s="21"/>
      <c r="C4" s="22"/>
      <c r="D4" s="22"/>
      <c r="E4" s="22"/>
      <c r="F4" s="22"/>
      <c r="G4" s="23"/>
    </row>
    <row r="5" spans="2:7" ht="18" thickBot="1" x14ac:dyDescent="0.35">
      <c r="B5" s="4" t="s">
        <v>1</v>
      </c>
      <c r="C5" s="24" t="s">
        <v>2</v>
      </c>
      <c r="D5" s="24"/>
      <c r="E5" s="24" t="s">
        <v>3</v>
      </c>
      <c r="F5" s="24"/>
      <c r="G5" s="5" t="s">
        <v>4</v>
      </c>
    </row>
    <row r="6" spans="2:7" ht="18" customHeight="1" x14ac:dyDescent="0.3">
      <c r="B6" s="25" t="s">
        <v>80</v>
      </c>
      <c r="C6" s="28">
        <f>+C8+D8</f>
        <v>241</v>
      </c>
      <c r="D6" s="28"/>
      <c r="E6" s="28">
        <f>+E8+F8</f>
        <v>239</v>
      </c>
      <c r="F6" s="28"/>
      <c r="G6" s="29">
        <f>C6+E6</f>
        <v>480</v>
      </c>
    </row>
    <row r="7" spans="2:7" ht="17.399999999999999" x14ac:dyDescent="0.3">
      <c r="B7" s="26"/>
      <c r="C7" s="2" t="s">
        <v>5</v>
      </c>
      <c r="D7" s="2" t="s">
        <v>6</v>
      </c>
      <c r="E7" s="2" t="s">
        <v>5</v>
      </c>
      <c r="F7" s="2" t="s">
        <v>6</v>
      </c>
      <c r="G7" s="30"/>
    </row>
    <row r="8" spans="2:7" ht="18" thickBot="1" x14ac:dyDescent="0.35">
      <c r="B8" s="27"/>
      <c r="C8" s="3">
        <v>89</v>
      </c>
      <c r="D8" s="3">
        <v>152</v>
      </c>
      <c r="E8" s="3">
        <v>89</v>
      </c>
      <c r="F8" s="3">
        <v>150</v>
      </c>
      <c r="G8" s="31"/>
    </row>
    <row r="9" spans="2:7" x14ac:dyDescent="0.3">
      <c r="B9" s="6" t="s">
        <v>84</v>
      </c>
      <c r="C9" s="7"/>
      <c r="D9" s="7"/>
      <c r="E9" s="7"/>
      <c r="F9" s="7"/>
      <c r="G9" s="8"/>
    </row>
    <row r="10" spans="2:7" ht="118.2" customHeight="1" thickBot="1" x14ac:dyDescent="0.35">
      <c r="B10" s="9"/>
      <c r="C10" s="10"/>
      <c r="D10" s="10"/>
      <c r="E10" s="10"/>
      <c r="F10" s="10"/>
      <c r="G10" s="11"/>
    </row>
    <row r="11" spans="2:7" ht="30" customHeight="1" x14ac:dyDescent="0.3">
      <c r="B11" s="6" t="s">
        <v>85</v>
      </c>
      <c r="C11" s="7"/>
      <c r="D11" s="7"/>
      <c r="E11" s="7"/>
      <c r="F11" s="7"/>
      <c r="G11" s="8"/>
    </row>
    <row r="12" spans="2:7" ht="155.25" customHeight="1" thickBot="1" x14ac:dyDescent="0.35">
      <c r="B12" s="9"/>
      <c r="C12" s="10"/>
      <c r="D12" s="10"/>
      <c r="E12" s="10"/>
      <c r="F12" s="10"/>
      <c r="G12" s="11"/>
    </row>
    <row r="13" spans="2:7" ht="76.5" customHeight="1" thickBot="1" x14ac:dyDescent="0.35">
      <c r="B13" s="12" t="s">
        <v>78</v>
      </c>
      <c r="C13" s="13"/>
      <c r="D13" s="13"/>
      <c r="E13" s="13"/>
      <c r="F13" s="13"/>
      <c r="G13" s="14"/>
    </row>
    <row r="14" spans="2:7" ht="18" thickBot="1" x14ac:dyDescent="0.35">
      <c r="B14" s="15" t="s">
        <v>7</v>
      </c>
      <c r="C14" s="16"/>
      <c r="D14" s="16"/>
      <c r="E14" s="16"/>
      <c r="F14" s="16"/>
      <c r="G14" s="17"/>
    </row>
  </sheetData>
  <mergeCells count="11">
    <mergeCell ref="B9:G10"/>
    <mergeCell ref="B11:G12"/>
    <mergeCell ref="B13:G13"/>
    <mergeCell ref="B14:G14"/>
    <mergeCell ref="B3:G4"/>
    <mergeCell ref="C5:D5"/>
    <mergeCell ref="E5:F5"/>
    <mergeCell ref="B6:B8"/>
    <mergeCell ref="C6:D6"/>
    <mergeCell ref="E6:F6"/>
    <mergeCell ref="G6:G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29A96-8F5E-4891-872B-DC63195E3D2F}">
  <dimension ref="B2:G14"/>
  <sheetViews>
    <sheetView topLeftCell="A7" workbookViewId="0">
      <selection activeCell="B13" sqref="B13:G13"/>
    </sheetView>
  </sheetViews>
  <sheetFormatPr baseColWidth="10" defaultColWidth="11.44140625" defaultRowHeight="14.4" x14ac:dyDescent="0.3"/>
  <cols>
    <col min="1" max="1" width="11.44140625" style="1"/>
    <col min="2" max="2" width="16.6640625" style="1" customWidth="1"/>
    <col min="3" max="3" width="17.5546875" style="1" customWidth="1"/>
    <col min="4" max="4" width="16.5546875" style="1" customWidth="1"/>
    <col min="5" max="5" width="12.6640625" style="1" customWidth="1"/>
    <col min="6" max="6" width="12.33203125" style="1" customWidth="1"/>
    <col min="7" max="7" width="32.109375" style="1" customWidth="1"/>
    <col min="8" max="16384" width="11.44140625" style="1"/>
  </cols>
  <sheetData>
    <row r="2" spans="2:7" ht="15" thickBot="1" x14ac:dyDescent="0.35"/>
    <row r="3" spans="2:7" ht="18.75" customHeight="1" x14ac:dyDescent="0.3">
      <c r="B3" s="18" t="s">
        <v>0</v>
      </c>
      <c r="C3" s="19"/>
      <c r="D3" s="19"/>
      <c r="E3" s="19"/>
      <c r="F3" s="19"/>
      <c r="G3" s="20"/>
    </row>
    <row r="4" spans="2:7" ht="18" customHeight="1" thickBot="1" x14ac:dyDescent="0.35">
      <c r="B4" s="21"/>
      <c r="C4" s="22"/>
      <c r="D4" s="22"/>
      <c r="E4" s="22"/>
      <c r="F4" s="22"/>
      <c r="G4" s="23"/>
    </row>
    <row r="5" spans="2:7" ht="18" thickBot="1" x14ac:dyDescent="0.35">
      <c r="B5" s="4" t="s">
        <v>1</v>
      </c>
      <c r="C5" s="24" t="s">
        <v>2</v>
      </c>
      <c r="D5" s="24"/>
      <c r="E5" s="24" t="s">
        <v>3</v>
      </c>
      <c r="F5" s="24"/>
      <c r="G5" s="5" t="s">
        <v>4</v>
      </c>
    </row>
    <row r="6" spans="2:7" ht="18" customHeight="1" x14ac:dyDescent="0.3">
      <c r="B6" s="25" t="s">
        <v>81</v>
      </c>
      <c r="C6" s="28">
        <f>+C8+D8</f>
        <v>252</v>
      </c>
      <c r="D6" s="28"/>
      <c r="E6" s="28">
        <f>+E8+F8</f>
        <v>254</v>
      </c>
      <c r="F6" s="28"/>
      <c r="G6" s="29">
        <f>C6+E6</f>
        <v>506</v>
      </c>
    </row>
    <row r="7" spans="2:7" ht="17.399999999999999" x14ac:dyDescent="0.3">
      <c r="B7" s="26"/>
      <c r="C7" s="2" t="s">
        <v>5</v>
      </c>
      <c r="D7" s="2" t="s">
        <v>6</v>
      </c>
      <c r="E7" s="2" t="s">
        <v>5</v>
      </c>
      <c r="F7" s="2" t="s">
        <v>6</v>
      </c>
      <c r="G7" s="30"/>
    </row>
    <row r="8" spans="2:7" ht="18" thickBot="1" x14ac:dyDescent="0.35">
      <c r="B8" s="27"/>
      <c r="C8" s="3">
        <v>85</v>
      </c>
      <c r="D8" s="3">
        <v>167</v>
      </c>
      <c r="E8" s="3">
        <v>85</v>
      </c>
      <c r="F8" s="3">
        <v>169</v>
      </c>
      <c r="G8" s="31"/>
    </row>
    <row r="9" spans="2:7" x14ac:dyDescent="0.3">
      <c r="B9" s="6" t="s">
        <v>82</v>
      </c>
      <c r="C9" s="7"/>
      <c r="D9" s="7"/>
      <c r="E9" s="7"/>
      <c r="F9" s="7"/>
      <c r="G9" s="8"/>
    </row>
    <row r="10" spans="2:7" ht="118.2" customHeight="1" thickBot="1" x14ac:dyDescent="0.35">
      <c r="B10" s="9"/>
      <c r="C10" s="10"/>
      <c r="D10" s="10"/>
      <c r="E10" s="10"/>
      <c r="F10" s="10"/>
      <c r="G10" s="11"/>
    </row>
    <row r="11" spans="2:7" ht="30" customHeight="1" x14ac:dyDescent="0.3">
      <c r="B11" s="6" t="s">
        <v>61</v>
      </c>
      <c r="C11" s="7"/>
      <c r="D11" s="7"/>
      <c r="E11" s="7"/>
      <c r="F11" s="7"/>
      <c r="G11" s="8"/>
    </row>
    <row r="12" spans="2:7" ht="155.25" customHeight="1" thickBot="1" x14ac:dyDescent="0.35">
      <c r="B12" s="9"/>
      <c r="C12" s="10"/>
      <c r="D12" s="10"/>
      <c r="E12" s="10"/>
      <c r="F12" s="10"/>
      <c r="G12" s="11"/>
    </row>
    <row r="13" spans="2:7" ht="76.5" customHeight="1" thickBot="1" x14ac:dyDescent="0.35">
      <c r="B13" s="12" t="s">
        <v>83</v>
      </c>
      <c r="C13" s="13"/>
      <c r="D13" s="13"/>
      <c r="E13" s="13"/>
      <c r="F13" s="13"/>
      <c r="G13" s="14"/>
    </row>
    <row r="14" spans="2:7" ht="18" thickBot="1" x14ac:dyDescent="0.35">
      <c r="B14" s="15" t="s">
        <v>7</v>
      </c>
      <c r="C14" s="16"/>
      <c r="D14" s="16"/>
      <c r="E14" s="16"/>
      <c r="F14" s="16"/>
      <c r="G14" s="17"/>
    </row>
  </sheetData>
  <mergeCells count="11">
    <mergeCell ref="B9:G10"/>
    <mergeCell ref="B11:G12"/>
    <mergeCell ref="B13:G13"/>
    <mergeCell ref="B14:G14"/>
    <mergeCell ref="B3:G4"/>
    <mergeCell ref="C5:D5"/>
    <mergeCell ref="E5:F5"/>
    <mergeCell ref="B6:B8"/>
    <mergeCell ref="C6:D6"/>
    <mergeCell ref="E6:F6"/>
    <mergeCell ref="G6:G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1D992-5649-4847-AEA4-1D96485A2631}">
  <dimension ref="B2:G14"/>
  <sheetViews>
    <sheetView workbookViewId="0">
      <selection sqref="A1:XFD1048576"/>
    </sheetView>
  </sheetViews>
  <sheetFormatPr baseColWidth="10" defaultColWidth="11.44140625" defaultRowHeight="14.4" x14ac:dyDescent="0.3"/>
  <cols>
    <col min="1" max="1" width="11.44140625" style="1"/>
    <col min="2" max="2" width="16.6640625" style="1" customWidth="1"/>
    <col min="3" max="3" width="17.5546875" style="1" customWidth="1"/>
    <col min="4" max="4" width="16.5546875" style="1" customWidth="1"/>
    <col min="5" max="5" width="12.6640625" style="1" customWidth="1"/>
    <col min="6" max="6" width="12.33203125" style="1" customWidth="1"/>
    <col min="7" max="7" width="32.109375" style="1" customWidth="1"/>
    <col min="8" max="16384" width="11.44140625" style="1"/>
  </cols>
  <sheetData>
    <row r="2" spans="2:7" ht="15" thickBot="1" x14ac:dyDescent="0.35"/>
    <row r="3" spans="2:7" ht="18.75" customHeight="1" x14ac:dyDescent="0.3">
      <c r="B3" s="18" t="s">
        <v>0</v>
      </c>
      <c r="C3" s="19"/>
      <c r="D3" s="19"/>
      <c r="E3" s="19"/>
      <c r="F3" s="19"/>
      <c r="G3" s="20"/>
    </row>
    <row r="4" spans="2:7" ht="18" customHeight="1" thickBot="1" x14ac:dyDescent="0.35">
      <c r="B4" s="21"/>
      <c r="C4" s="22"/>
      <c r="D4" s="22"/>
      <c r="E4" s="22"/>
      <c r="F4" s="22"/>
      <c r="G4" s="23"/>
    </row>
    <row r="5" spans="2:7" ht="18" thickBot="1" x14ac:dyDescent="0.35">
      <c r="B5" s="4" t="s">
        <v>1</v>
      </c>
      <c r="C5" s="24" t="s">
        <v>2</v>
      </c>
      <c r="D5" s="24"/>
      <c r="E5" s="24" t="s">
        <v>3</v>
      </c>
      <c r="F5" s="24"/>
      <c r="G5" s="5" t="s">
        <v>4</v>
      </c>
    </row>
    <row r="6" spans="2:7" ht="18" customHeight="1" x14ac:dyDescent="0.3">
      <c r="B6" s="25" t="s">
        <v>76</v>
      </c>
      <c r="C6" s="28">
        <f>+C8+D8</f>
        <v>226</v>
      </c>
      <c r="D6" s="28"/>
      <c r="E6" s="28">
        <f>+E8+F8</f>
        <v>225</v>
      </c>
      <c r="F6" s="28"/>
      <c r="G6" s="29">
        <f>C6+E6</f>
        <v>451</v>
      </c>
    </row>
    <row r="7" spans="2:7" ht="17.399999999999999" x14ac:dyDescent="0.3">
      <c r="B7" s="26"/>
      <c r="C7" s="2" t="s">
        <v>5</v>
      </c>
      <c r="D7" s="2" t="s">
        <v>6</v>
      </c>
      <c r="E7" s="2" t="s">
        <v>5</v>
      </c>
      <c r="F7" s="2" t="s">
        <v>6</v>
      </c>
      <c r="G7" s="30"/>
    </row>
    <row r="8" spans="2:7" ht="18" thickBot="1" x14ac:dyDescent="0.35">
      <c r="B8" s="27"/>
      <c r="C8" s="3">
        <v>90</v>
      </c>
      <c r="D8" s="3">
        <v>136</v>
      </c>
      <c r="E8" s="3">
        <v>90</v>
      </c>
      <c r="F8" s="3">
        <v>135</v>
      </c>
      <c r="G8" s="31"/>
    </row>
    <row r="9" spans="2:7" x14ac:dyDescent="0.3">
      <c r="B9" s="6" t="s">
        <v>17</v>
      </c>
      <c r="C9" s="7"/>
      <c r="D9" s="7"/>
      <c r="E9" s="7"/>
      <c r="F9" s="7"/>
      <c r="G9" s="8"/>
    </row>
    <row r="10" spans="2:7" ht="118.2" customHeight="1" thickBot="1" x14ac:dyDescent="0.35">
      <c r="B10" s="9"/>
      <c r="C10" s="10"/>
      <c r="D10" s="10"/>
      <c r="E10" s="10"/>
      <c r="F10" s="10"/>
      <c r="G10" s="11"/>
    </row>
    <row r="11" spans="2:7" ht="30" customHeight="1" x14ac:dyDescent="0.3">
      <c r="B11" s="6" t="s">
        <v>77</v>
      </c>
      <c r="C11" s="7"/>
      <c r="D11" s="7"/>
      <c r="E11" s="7"/>
      <c r="F11" s="7"/>
      <c r="G11" s="8"/>
    </row>
    <row r="12" spans="2:7" ht="155.25" customHeight="1" thickBot="1" x14ac:dyDescent="0.35">
      <c r="B12" s="9"/>
      <c r="C12" s="10"/>
      <c r="D12" s="10"/>
      <c r="E12" s="10"/>
      <c r="F12" s="10"/>
      <c r="G12" s="11"/>
    </row>
    <row r="13" spans="2:7" ht="76.5" customHeight="1" thickBot="1" x14ac:dyDescent="0.35">
      <c r="B13" s="12" t="s">
        <v>78</v>
      </c>
      <c r="C13" s="13"/>
      <c r="D13" s="13"/>
      <c r="E13" s="13"/>
      <c r="F13" s="13"/>
      <c r="G13" s="14"/>
    </row>
    <row r="14" spans="2:7" ht="18" thickBot="1" x14ac:dyDescent="0.35">
      <c r="B14" s="15" t="s">
        <v>7</v>
      </c>
      <c r="C14" s="16"/>
      <c r="D14" s="16"/>
      <c r="E14" s="16"/>
      <c r="F14" s="16"/>
      <c r="G14" s="17"/>
    </row>
  </sheetData>
  <mergeCells count="11">
    <mergeCell ref="B9:G10"/>
    <mergeCell ref="B11:G12"/>
    <mergeCell ref="B13:G13"/>
    <mergeCell ref="B14:G14"/>
    <mergeCell ref="B3:G4"/>
    <mergeCell ref="C5:D5"/>
    <mergeCell ref="E5:F5"/>
    <mergeCell ref="B6:B8"/>
    <mergeCell ref="C6:D6"/>
    <mergeCell ref="E6:F6"/>
    <mergeCell ref="G6:G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B826D-DE3B-4B2E-A647-EBFB3D06A557}">
  <dimension ref="B2:G14"/>
  <sheetViews>
    <sheetView workbookViewId="0">
      <selection sqref="A1:XFD1048576"/>
    </sheetView>
  </sheetViews>
  <sheetFormatPr baseColWidth="10" defaultColWidth="11.44140625" defaultRowHeight="14.4" x14ac:dyDescent="0.3"/>
  <cols>
    <col min="1" max="1" width="11.44140625" style="1"/>
    <col min="2" max="2" width="16.6640625" style="1" customWidth="1"/>
    <col min="3" max="3" width="17.5546875" style="1" customWidth="1"/>
    <col min="4" max="4" width="16.5546875" style="1" customWidth="1"/>
    <col min="5" max="5" width="12.6640625" style="1" customWidth="1"/>
    <col min="6" max="6" width="12.33203125" style="1" customWidth="1"/>
    <col min="7" max="7" width="32.109375" style="1" customWidth="1"/>
    <col min="8" max="16384" width="11.44140625" style="1"/>
  </cols>
  <sheetData>
    <row r="2" spans="2:7" ht="15" thickBot="1" x14ac:dyDescent="0.35"/>
    <row r="3" spans="2:7" ht="18.75" customHeight="1" x14ac:dyDescent="0.3">
      <c r="B3" s="18" t="s">
        <v>0</v>
      </c>
      <c r="C3" s="19"/>
      <c r="D3" s="19"/>
      <c r="E3" s="19"/>
      <c r="F3" s="19"/>
      <c r="G3" s="20"/>
    </row>
    <row r="4" spans="2:7" ht="18" customHeight="1" thickBot="1" x14ac:dyDescent="0.35">
      <c r="B4" s="21"/>
      <c r="C4" s="22"/>
      <c r="D4" s="22"/>
      <c r="E4" s="22"/>
      <c r="F4" s="22"/>
      <c r="G4" s="23"/>
    </row>
    <row r="5" spans="2:7" ht="18" thickBot="1" x14ac:dyDescent="0.35">
      <c r="B5" s="4" t="s">
        <v>1</v>
      </c>
      <c r="C5" s="24" t="s">
        <v>2</v>
      </c>
      <c r="D5" s="24"/>
      <c r="E5" s="24" t="s">
        <v>3</v>
      </c>
      <c r="F5" s="24"/>
      <c r="G5" s="5" t="s">
        <v>4</v>
      </c>
    </row>
    <row r="6" spans="2:7" ht="18" customHeight="1" x14ac:dyDescent="0.3">
      <c r="B6" s="25" t="s">
        <v>74</v>
      </c>
      <c r="C6" s="28">
        <f>+C8+D8</f>
        <v>224</v>
      </c>
      <c r="D6" s="28"/>
      <c r="E6" s="28">
        <f>+E8+F8</f>
        <v>225</v>
      </c>
      <c r="F6" s="28"/>
      <c r="G6" s="29">
        <f>C6+E6</f>
        <v>449</v>
      </c>
    </row>
    <row r="7" spans="2:7" ht="17.399999999999999" x14ac:dyDescent="0.3">
      <c r="B7" s="26"/>
      <c r="C7" s="2" t="s">
        <v>5</v>
      </c>
      <c r="D7" s="2" t="s">
        <v>6</v>
      </c>
      <c r="E7" s="2" t="s">
        <v>5</v>
      </c>
      <c r="F7" s="2" t="s">
        <v>6</v>
      </c>
      <c r="G7" s="30"/>
    </row>
    <row r="8" spans="2:7" ht="18" thickBot="1" x14ac:dyDescent="0.35">
      <c r="B8" s="27"/>
      <c r="C8" s="3">
        <v>88</v>
      </c>
      <c r="D8" s="3">
        <v>136</v>
      </c>
      <c r="E8" s="3">
        <v>88</v>
      </c>
      <c r="F8" s="3">
        <v>137</v>
      </c>
      <c r="G8" s="31"/>
    </row>
    <row r="9" spans="2:7" x14ac:dyDescent="0.3">
      <c r="B9" s="6" t="s">
        <v>40</v>
      </c>
      <c r="C9" s="7"/>
      <c r="D9" s="7"/>
      <c r="E9" s="7"/>
      <c r="F9" s="7"/>
      <c r="G9" s="8"/>
    </row>
    <row r="10" spans="2:7" ht="118.2" customHeight="1" thickBot="1" x14ac:dyDescent="0.35">
      <c r="B10" s="9"/>
      <c r="C10" s="10"/>
      <c r="D10" s="10"/>
      <c r="E10" s="10"/>
      <c r="F10" s="10"/>
      <c r="G10" s="11"/>
    </row>
    <row r="11" spans="2:7" ht="30" customHeight="1" x14ac:dyDescent="0.3">
      <c r="B11" s="6" t="s">
        <v>75</v>
      </c>
      <c r="C11" s="7"/>
      <c r="D11" s="7"/>
      <c r="E11" s="7"/>
      <c r="F11" s="7"/>
      <c r="G11" s="8"/>
    </row>
    <row r="12" spans="2:7" ht="155.25" customHeight="1" thickBot="1" x14ac:dyDescent="0.35">
      <c r="B12" s="9"/>
      <c r="C12" s="10"/>
      <c r="D12" s="10"/>
      <c r="E12" s="10"/>
      <c r="F12" s="10"/>
      <c r="G12" s="11"/>
    </row>
    <row r="13" spans="2:7" ht="76.5" customHeight="1" thickBot="1" x14ac:dyDescent="0.35">
      <c r="B13" s="12" t="s">
        <v>15</v>
      </c>
      <c r="C13" s="13"/>
      <c r="D13" s="13"/>
      <c r="E13" s="13"/>
      <c r="F13" s="13"/>
      <c r="G13" s="14"/>
    </row>
    <row r="14" spans="2:7" ht="18" thickBot="1" x14ac:dyDescent="0.35">
      <c r="B14" s="15" t="s">
        <v>7</v>
      </c>
      <c r="C14" s="16"/>
      <c r="D14" s="16"/>
      <c r="E14" s="16"/>
      <c r="F14" s="16"/>
      <c r="G14" s="17"/>
    </row>
  </sheetData>
  <mergeCells count="11">
    <mergeCell ref="B9:G10"/>
    <mergeCell ref="B11:G12"/>
    <mergeCell ref="B13:G13"/>
    <mergeCell ref="B14:G14"/>
    <mergeCell ref="B3:G4"/>
    <mergeCell ref="C5:D5"/>
    <mergeCell ref="E5:F5"/>
    <mergeCell ref="B6:B8"/>
    <mergeCell ref="C6:D6"/>
    <mergeCell ref="E6:F6"/>
    <mergeCell ref="G6:G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96BA2-2DF3-47BD-BBA2-44717424D035}">
  <dimension ref="B2:G14"/>
  <sheetViews>
    <sheetView workbookViewId="0">
      <selection sqref="A1:XFD1048576"/>
    </sheetView>
  </sheetViews>
  <sheetFormatPr baseColWidth="10" defaultColWidth="11.44140625" defaultRowHeight="14.4" x14ac:dyDescent="0.3"/>
  <cols>
    <col min="1" max="1" width="11.44140625" style="1"/>
    <col min="2" max="2" width="16.6640625" style="1" customWidth="1"/>
    <col min="3" max="3" width="17.5546875" style="1" customWidth="1"/>
    <col min="4" max="4" width="16.5546875" style="1" customWidth="1"/>
    <col min="5" max="5" width="12.6640625" style="1" customWidth="1"/>
    <col min="6" max="6" width="12.33203125" style="1" customWidth="1"/>
    <col min="7" max="7" width="32.109375" style="1" customWidth="1"/>
    <col min="8" max="16384" width="11.44140625" style="1"/>
  </cols>
  <sheetData>
    <row r="2" spans="2:7" ht="15" thickBot="1" x14ac:dyDescent="0.35"/>
    <row r="3" spans="2:7" ht="18.75" customHeight="1" x14ac:dyDescent="0.3">
      <c r="B3" s="18" t="s">
        <v>0</v>
      </c>
      <c r="C3" s="19"/>
      <c r="D3" s="19"/>
      <c r="E3" s="19"/>
      <c r="F3" s="19"/>
      <c r="G3" s="20"/>
    </row>
    <row r="4" spans="2:7" ht="18" customHeight="1" thickBot="1" x14ac:dyDescent="0.35">
      <c r="B4" s="21"/>
      <c r="C4" s="22"/>
      <c r="D4" s="22"/>
      <c r="E4" s="22"/>
      <c r="F4" s="22"/>
      <c r="G4" s="23"/>
    </row>
    <row r="5" spans="2:7" ht="18" thickBot="1" x14ac:dyDescent="0.35">
      <c r="B5" s="4" t="s">
        <v>1</v>
      </c>
      <c r="C5" s="24" t="s">
        <v>2</v>
      </c>
      <c r="D5" s="24"/>
      <c r="E5" s="24" t="s">
        <v>3</v>
      </c>
      <c r="F5" s="24"/>
      <c r="G5" s="5" t="s">
        <v>4</v>
      </c>
    </row>
    <row r="6" spans="2:7" ht="18" customHeight="1" x14ac:dyDescent="0.3">
      <c r="B6" s="25" t="s">
        <v>71</v>
      </c>
      <c r="C6" s="28">
        <f>+C8+D8</f>
        <v>212</v>
      </c>
      <c r="D6" s="28"/>
      <c r="E6" s="28">
        <f>+E8+F8</f>
        <v>210</v>
      </c>
      <c r="F6" s="28"/>
      <c r="G6" s="29">
        <f>C6+E6</f>
        <v>422</v>
      </c>
    </row>
    <row r="7" spans="2:7" ht="17.399999999999999" x14ac:dyDescent="0.3">
      <c r="B7" s="26"/>
      <c r="C7" s="2" t="s">
        <v>5</v>
      </c>
      <c r="D7" s="2" t="s">
        <v>6</v>
      </c>
      <c r="E7" s="2" t="s">
        <v>5</v>
      </c>
      <c r="F7" s="2" t="s">
        <v>6</v>
      </c>
      <c r="G7" s="30"/>
    </row>
    <row r="8" spans="2:7" ht="18" thickBot="1" x14ac:dyDescent="0.35">
      <c r="B8" s="27"/>
      <c r="C8" s="3">
        <v>84</v>
      </c>
      <c r="D8" s="3">
        <v>128</v>
      </c>
      <c r="E8" s="3">
        <v>83</v>
      </c>
      <c r="F8" s="3">
        <v>127</v>
      </c>
      <c r="G8" s="31"/>
    </row>
    <row r="9" spans="2:7" x14ac:dyDescent="0.3">
      <c r="B9" s="6" t="s">
        <v>36</v>
      </c>
      <c r="C9" s="7"/>
      <c r="D9" s="7"/>
      <c r="E9" s="7"/>
      <c r="F9" s="7"/>
      <c r="G9" s="8"/>
    </row>
    <row r="10" spans="2:7" ht="118.2" customHeight="1" thickBot="1" x14ac:dyDescent="0.35">
      <c r="B10" s="9"/>
      <c r="C10" s="10"/>
      <c r="D10" s="10"/>
      <c r="E10" s="10"/>
      <c r="F10" s="10"/>
      <c r="G10" s="11"/>
    </row>
    <row r="11" spans="2:7" ht="30" customHeight="1" x14ac:dyDescent="0.3">
      <c r="B11" s="6" t="s">
        <v>72</v>
      </c>
      <c r="C11" s="7"/>
      <c r="D11" s="7"/>
      <c r="E11" s="7"/>
      <c r="F11" s="7"/>
      <c r="G11" s="8"/>
    </row>
    <row r="12" spans="2:7" ht="155.25" customHeight="1" thickBot="1" x14ac:dyDescent="0.35">
      <c r="B12" s="9"/>
      <c r="C12" s="10"/>
      <c r="D12" s="10"/>
      <c r="E12" s="10"/>
      <c r="F12" s="10"/>
      <c r="G12" s="11"/>
    </row>
    <row r="13" spans="2:7" ht="76.5" customHeight="1" thickBot="1" x14ac:dyDescent="0.35">
      <c r="B13" s="12" t="s">
        <v>73</v>
      </c>
      <c r="C13" s="13"/>
      <c r="D13" s="13"/>
      <c r="E13" s="13"/>
      <c r="F13" s="13"/>
      <c r="G13" s="14"/>
    </row>
    <row r="14" spans="2:7" ht="18" thickBot="1" x14ac:dyDescent="0.35">
      <c r="B14" s="15" t="s">
        <v>7</v>
      </c>
      <c r="C14" s="16"/>
      <c r="D14" s="16"/>
      <c r="E14" s="16"/>
      <c r="F14" s="16"/>
      <c r="G14" s="17"/>
    </row>
  </sheetData>
  <mergeCells count="11">
    <mergeCell ref="B9:G10"/>
    <mergeCell ref="B11:G12"/>
    <mergeCell ref="B13:G13"/>
    <mergeCell ref="B14:G14"/>
    <mergeCell ref="B3:G4"/>
    <mergeCell ref="C5:D5"/>
    <mergeCell ref="E5:F5"/>
    <mergeCell ref="B6:B8"/>
    <mergeCell ref="C6:D6"/>
    <mergeCell ref="E6:F6"/>
    <mergeCell ref="G6:G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671A7-8D33-40AD-8341-69248D9A8A06}">
  <dimension ref="B2:G14"/>
  <sheetViews>
    <sheetView workbookViewId="0">
      <selection sqref="A1:XFD1048576"/>
    </sheetView>
  </sheetViews>
  <sheetFormatPr baseColWidth="10" defaultColWidth="11.44140625" defaultRowHeight="14.4" x14ac:dyDescent="0.3"/>
  <cols>
    <col min="1" max="1" width="11.44140625" style="1"/>
    <col min="2" max="2" width="16.6640625" style="1" customWidth="1"/>
    <col min="3" max="3" width="17.5546875" style="1" customWidth="1"/>
    <col min="4" max="4" width="16.5546875" style="1" customWidth="1"/>
    <col min="5" max="5" width="12.6640625" style="1" customWidth="1"/>
    <col min="6" max="6" width="12.33203125" style="1" customWidth="1"/>
    <col min="7" max="7" width="32.109375" style="1" customWidth="1"/>
    <col min="8" max="16384" width="11.44140625" style="1"/>
  </cols>
  <sheetData>
    <row r="2" spans="2:7" ht="15" thickBot="1" x14ac:dyDescent="0.35"/>
    <row r="3" spans="2:7" ht="18.75" customHeight="1" x14ac:dyDescent="0.3">
      <c r="B3" s="18" t="s">
        <v>0</v>
      </c>
      <c r="C3" s="19"/>
      <c r="D3" s="19"/>
      <c r="E3" s="19"/>
      <c r="F3" s="19"/>
      <c r="G3" s="20"/>
    </row>
    <row r="4" spans="2:7" ht="18" customHeight="1" thickBot="1" x14ac:dyDescent="0.35">
      <c r="B4" s="21"/>
      <c r="C4" s="22"/>
      <c r="D4" s="22"/>
      <c r="E4" s="22"/>
      <c r="F4" s="22"/>
      <c r="G4" s="23"/>
    </row>
    <row r="5" spans="2:7" ht="18" thickBot="1" x14ac:dyDescent="0.35">
      <c r="B5" s="4" t="s">
        <v>1</v>
      </c>
      <c r="C5" s="24" t="s">
        <v>2</v>
      </c>
      <c r="D5" s="24"/>
      <c r="E5" s="24" t="s">
        <v>3</v>
      </c>
      <c r="F5" s="24"/>
      <c r="G5" s="5" t="s">
        <v>4</v>
      </c>
    </row>
    <row r="6" spans="2:7" ht="18" customHeight="1" x14ac:dyDescent="0.3">
      <c r="B6" s="25" t="s">
        <v>67</v>
      </c>
      <c r="C6" s="28">
        <f>+C8+D8</f>
        <v>214</v>
      </c>
      <c r="D6" s="28"/>
      <c r="E6" s="28">
        <f>+E8+F8</f>
        <v>216</v>
      </c>
      <c r="F6" s="28"/>
      <c r="G6" s="29">
        <f>C6+E6</f>
        <v>430</v>
      </c>
    </row>
    <row r="7" spans="2:7" ht="17.399999999999999" x14ac:dyDescent="0.3">
      <c r="B7" s="26"/>
      <c r="C7" s="2" t="s">
        <v>5</v>
      </c>
      <c r="D7" s="2" t="s">
        <v>6</v>
      </c>
      <c r="E7" s="2" t="s">
        <v>5</v>
      </c>
      <c r="F7" s="2" t="s">
        <v>6</v>
      </c>
      <c r="G7" s="30"/>
    </row>
    <row r="8" spans="2:7" ht="18" thickBot="1" x14ac:dyDescent="0.35">
      <c r="B8" s="27"/>
      <c r="C8" s="3">
        <v>86</v>
      </c>
      <c r="D8" s="3">
        <v>128</v>
      </c>
      <c r="E8" s="3">
        <v>87</v>
      </c>
      <c r="F8" s="3">
        <v>129</v>
      </c>
      <c r="G8" s="31"/>
    </row>
    <row r="9" spans="2:7" x14ac:dyDescent="0.3">
      <c r="B9" s="6" t="s">
        <v>68</v>
      </c>
      <c r="C9" s="7"/>
      <c r="D9" s="7"/>
      <c r="E9" s="7"/>
      <c r="F9" s="7"/>
      <c r="G9" s="8"/>
    </row>
    <row r="10" spans="2:7" ht="118.2" customHeight="1" thickBot="1" x14ac:dyDescent="0.35">
      <c r="B10" s="9"/>
      <c r="C10" s="10"/>
      <c r="D10" s="10"/>
      <c r="E10" s="10"/>
      <c r="F10" s="10"/>
      <c r="G10" s="11"/>
    </row>
    <row r="11" spans="2:7" ht="30" customHeight="1" x14ac:dyDescent="0.3">
      <c r="B11" s="6" t="s">
        <v>69</v>
      </c>
      <c r="C11" s="7"/>
      <c r="D11" s="7"/>
      <c r="E11" s="7"/>
      <c r="F11" s="7"/>
      <c r="G11" s="8"/>
    </row>
    <row r="12" spans="2:7" ht="155.25" customHeight="1" thickBot="1" x14ac:dyDescent="0.35">
      <c r="B12" s="9"/>
      <c r="C12" s="10"/>
      <c r="D12" s="10"/>
      <c r="E12" s="10"/>
      <c r="F12" s="10"/>
      <c r="G12" s="11"/>
    </row>
    <row r="13" spans="2:7" ht="76.5" customHeight="1" thickBot="1" x14ac:dyDescent="0.35">
      <c r="B13" s="12" t="s">
        <v>70</v>
      </c>
      <c r="C13" s="13"/>
      <c r="D13" s="13"/>
      <c r="E13" s="13"/>
      <c r="F13" s="13"/>
      <c r="G13" s="14"/>
    </row>
    <row r="14" spans="2:7" ht="18" thickBot="1" x14ac:dyDescent="0.35">
      <c r="B14" s="15" t="s">
        <v>7</v>
      </c>
      <c r="C14" s="16"/>
      <c r="D14" s="16"/>
      <c r="E14" s="16"/>
      <c r="F14" s="16"/>
      <c r="G14" s="17"/>
    </row>
  </sheetData>
  <mergeCells count="11">
    <mergeCell ref="B9:G10"/>
    <mergeCell ref="B11:G12"/>
    <mergeCell ref="B13:G13"/>
    <mergeCell ref="B14:G14"/>
    <mergeCell ref="B3:G4"/>
    <mergeCell ref="C5:D5"/>
    <mergeCell ref="E5:F5"/>
    <mergeCell ref="B6:B8"/>
    <mergeCell ref="C6:D6"/>
    <mergeCell ref="E6:F6"/>
    <mergeCell ref="G6:G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B56A3-3AE4-4E86-8346-F6A8BBEE5F15}">
  <dimension ref="B2:G14"/>
  <sheetViews>
    <sheetView workbookViewId="0">
      <selection sqref="A1:XFD1048576"/>
    </sheetView>
  </sheetViews>
  <sheetFormatPr baseColWidth="10" defaultColWidth="11.44140625" defaultRowHeight="14.4" x14ac:dyDescent="0.3"/>
  <cols>
    <col min="1" max="1" width="11.44140625" style="1"/>
    <col min="2" max="2" width="16.6640625" style="1" customWidth="1"/>
    <col min="3" max="3" width="17.5546875" style="1" customWidth="1"/>
    <col min="4" max="4" width="16.5546875" style="1" customWidth="1"/>
    <col min="5" max="5" width="12.6640625" style="1" customWidth="1"/>
    <col min="6" max="6" width="12.33203125" style="1" customWidth="1"/>
    <col min="7" max="7" width="32.109375" style="1" customWidth="1"/>
    <col min="8" max="16384" width="11.44140625" style="1"/>
  </cols>
  <sheetData>
    <row r="2" spans="2:7" ht="15" thickBot="1" x14ac:dyDescent="0.35"/>
    <row r="3" spans="2:7" ht="18.75" customHeight="1" x14ac:dyDescent="0.3">
      <c r="B3" s="18" t="s">
        <v>0</v>
      </c>
      <c r="C3" s="19"/>
      <c r="D3" s="19"/>
      <c r="E3" s="19"/>
      <c r="F3" s="19"/>
      <c r="G3" s="20"/>
    </row>
    <row r="4" spans="2:7" ht="18" customHeight="1" thickBot="1" x14ac:dyDescent="0.35">
      <c r="B4" s="21"/>
      <c r="C4" s="22"/>
      <c r="D4" s="22"/>
      <c r="E4" s="22"/>
      <c r="F4" s="22"/>
      <c r="G4" s="23"/>
    </row>
    <row r="5" spans="2:7" ht="18" thickBot="1" x14ac:dyDescent="0.35">
      <c r="B5" s="4" t="s">
        <v>1</v>
      </c>
      <c r="C5" s="24" t="s">
        <v>2</v>
      </c>
      <c r="D5" s="24"/>
      <c r="E5" s="24" t="s">
        <v>3</v>
      </c>
      <c r="F5" s="24"/>
      <c r="G5" s="5" t="s">
        <v>4</v>
      </c>
    </row>
    <row r="6" spans="2:7" ht="18" customHeight="1" x14ac:dyDescent="0.3">
      <c r="B6" s="25" t="s">
        <v>57</v>
      </c>
      <c r="C6" s="28">
        <f>+C8+D8</f>
        <v>225</v>
      </c>
      <c r="D6" s="28"/>
      <c r="E6" s="28">
        <f>+E8+F8</f>
        <v>224</v>
      </c>
      <c r="F6" s="28"/>
      <c r="G6" s="29">
        <f>C6+E6</f>
        <v>449</v>
      </c>
    </row>
    <row r="7" spans="2:7" ht="17.399999999999999" x14ac:dyDescent="0.3">
      <c r="B7" s="26"/>
      <c r="C7" s="2" t="s">
        <v>5</v>
      </c>
      <c r="D7" s="2" t="s">
        <v>6</v>
      </c>
      <c r="E7" s="2" t="s">
        <v>5</v>
      </c>
      <c r="F7" s="2" t="s">
        <v>6</v>
      </c>
      <c r="G7" s="30"/>
    </row>
    <row r="8" spans="2:7" ht="18" thickBot="1" x14ac:dyDescent="0.35">
      <c r="B8" s="27"/>
      <c r="C8" s="3">
        <v>88</v>
      </c>
      <c r="D8" s="3">
        <v>137</v>
      </c>
      <c r="E8" s="3">
        <v>88</v>
      </c>
      <c r="F8" s="3">
        <v>136</v>
      </c>
      <c r="G8" s="31"/>
    </row>
    <row r="9" spans="2:7" x14ac:dyDescent="0.3">
      <c r="B9" s="6" t="s">
        <v>65</v>
      </c>
      <c r="C9" s="7"/>
      <c r="D9" s="7"/>
      <c r="E9" s="7"/>
      <c r="F9" s="7"/>
      <c r="G9" s="8"/>
    </row>
    <row r="10" spans="2:7" ht="118.2" customHeight="1" thickBot="1" x14ac:dyDescent="0.35">
      <c r="B10" s="9"/>
      <c r="C10" s="10"/>
      <c r="D10" s="10"/>
      <c r="E10" s="10"/>
      <c r="F10" s="10"/>
      <c r="G10" s="11"/>
    </row>
    <row r="11" spans="2:7" ht="30" customHeight="1" x14ac:dyDescent="0.3">
      <c r="B11" s="6" t="s">
        <v>48</v>
      </c>
      <c r="C11" s="7"/>
      <c r="D11" s="7"/>
      <c r="E11" s="7"/>
      <c r="F11" s="7"/>
      <c r="G11" s="8"/>
    </row>
    <row r="12" spans="2:7" ht="155.25" customHeight="1" thickBot="1" x14ac:dyDescent="0.35">
      <c r="B12" s="9"/>
      <c r="C12" s="10"/>
      <c r="D12" s="10"/>
      <c r="E12" s="10"/>
      <c r="F12" s="10"/>
      <c r="G12" s="11"/>
    </row>
    <row r="13" spans="2:7" ht="76.5" customHeight="1" thickBot="1" x14ac:dyDescent="0.35">
      <c r="B13" s="12" t="s">
        <v>66</v>
      </c>
      <c r="C13" s="13"/>
      <c r="D13" s="13"/>
      <c r="E13" s="13"/>
      <c r="F13" s="13"/>
      <c r="G13" s="14"/>
    </row>
    <row r="14" spans="2:7" ht="18" thickBot="1" x14ac:dyDescent="0.35">
      <c r="B14" s="15" t="s">
        <v>7</v>
      </c>
      <c r="C14" s="16"/>
      <c r="D14" s="16"/>
      <c r="E14" s="16"/>
      <c r="F14" s="16"/>
      <c r="G14" s="17"/>
    </row>
  </sheetData>
  <mergeCells count="11">
    <mergeCell ref="B9:G10"/>
    <mergeCell ref="B11:G12"/>
    <mergeCell ref="B13:G13"/>
    <mergeCell ref="B14:G14"/>
    <mergeCell ref="B3:G4"/>
    <mergeCell ref="C5:D5"/>
    <mergeCell ref="E5:F5"/>
    <mergeCell ref="B6:B8"/>
    <mergeCell ref="C6:D6"/>
    <mergeCell ref="E6:F6"/>
    <mergeCell ref="G6:G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28</vt:i4>
      </vt:variant>
    </vt:vector>
  </HeadingPairs>
  <TitlesOfParts>
    <vt:vector size="28" baseType="lpstr">
      <vt:lpstr>28</vt:lpstr>
      <vt:lpstr>27</vt:lpstr>
      <vt:lpstr>26</vt:lpstr>
      <vt:lpstr>25</vt:lpstr>
      <vt:lpstr>24</vt:lpstr>
      <vt:lpstr>23</vt:lpstr>
      <vt:lpstr>22</vt:lpstr>
      <vt:lpstr>21</vt:lpstr>
      <vt:lpstr>20</vt:lpstr>
      <vt:lpstr>19</vt:lpstr>
      <vt:lpstr>18</vt:lpstr>
      <vt:lpstr>17</vt:lpstr>
      <vt:lpstr>16</vt:lpstr>
      <vt:lpstr>15</vt:lpstr>
      <vt:lpstr>14</vt:lpstr>
      <vt:lpstr>13</vt:lpstr>
      <vt:lpstr>12</vt:lpstr>
      <vt:lpstr>11</vt:lpstr>
      <vt:lpstr>10</vt:lpstr>
      <vt:lpstr>9</vt:lpstr>
      <vt:lpstr>8</vt:lpstr>
      <vt:lpstr>7</vt:lpstr>
      <vt:lpstr>6</vt:lpstr>
      <vt:lpstr>5</vt:lpstr>
      <vt:lpstr>4</vt:lpstr>
      <vt:lpstr>3</vt:lpstr>
      <vt:lpstr>2</vt:lpstr>
      <vt:lpstr>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AMAV</dc:creator>
  <cp:lastModifiedBy>usuario</cp:lastModifiedBy>
  <cp:lastPrinted>2020-07-08T19:46:39Z</cp:lastPrinted>
  <dcterms:created xsi:type="dcterms:W3CDTF">2020-07-06T18:15:58Z</dcterms:created>
  <dcterms:modified xsi:type="dcterms:W3CDTF">2026-07-28T17:06:27Z</dcterms:modified>
</cp:coreProperties>
</file>